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9389AB49-89DA-421B-B022-546E8C6C4054}" xr6:coauthVersionLast="47" xr6:coauthVersionMax="47" xr10:uidLastSave="{00000000-0000-0000-0000-000000000000}"/>
  <bookViews>
    <workbookView xWindow="28680" yWindow="-120" windowWidth="29040" windowHeight="15840" xr2:uid="{2EBCC755-04E2-4460-BEB1-143061CE883F}"/>
  </bookViews>
  <sheets>
    <sheet name="BiologistesVétérinairesPharmaci" sheetId="1" r:id="rId1"/>
  </sheets>
  <externalReferences>
    <externalReference r:id="rId2"/>
  </externalReferences>
  <definedNames>
    <definedName name="IBIM">[1]IBIM!$A$1:$B$929</definedName>
    <definedName name="OLE_LINK1" localSheetId="0">BiologistesVétérinairesPharmaci!#REF!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I28" i="1"/>
  <c r="H28" i="1"/>
  <c r="G28" i="1"/>
  <c r="F28" i="1"/>
  <c r="E28" i="1"/>
  <c r="D28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<sst xmlns="http://schemas.openxmlformats.org/spreadsheetml/2006/main" count="63" uniqueCount="36">
  <si>
    <t>Catégorie A</t>
  </si>
  <si>
    <t xml:space="preserve">CADRE D'EMPLOIS DES </t>
  </si>
  <si>
    <t>BIOLOGISTES, VETERINAIRES ET PHARMACIENS TERRITORIAUX</t>
  </si>
  <si>
    <t>Décret n°92-867 du 28/08/1992 portant statut particulier du cadre d'emplois
 des biologistes, vétérinaires et pharmaciens territoriaux</t>
  </si>
  <si>
    <t>3 grades</t>
  </si>
  <si>
    <t>voies d'accès au grade</t>
  </si>
  <si>
    <t>Biologiste, vétérinaire et pharmacien
 de classe exceptionnelle</t>
  </si>
  <si>
    <t>avancement de grade(4)</t>
  </si>
  <si>
    <t>Biologiste, vétérinaire et pharmacien hors classe</t>
  </si>
  <si>
    <t>Biologiste, vétérinaire et pharmacien
 de classe normale</t>
  </si>
  <si>
    <t xml:space="preserve">concours </t>
  </si>
  <si>
    <t>Biologiste, vétérinaire et pharmacien de classe exceptionnelle</t>
  </si>
  <si>
    <t>ECHELLE INDICIAIRE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</si>
  <si>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</si>
  <si>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</si>
  <si>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6"/>
        <rFont val="Century Gothic"/>
        <family val="2"/>
      </rPr>
      <t>(3)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</si>
  <si>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</si>
  <si>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</si>
  <si>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</si>
  <si>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</si>
  <si>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3a6m</t>
  </si>
  <si>
    <t>4a</t>
  </si>
  <si>
    <t>/</t>
  </si>
  <si>
    <t xml:space="preserve">ECHELLE INDICIAIRE
</t>
  </si>
  <si>
    <t>2a2m</t>
  </si>
  <si>
    <t>3a3m</t>
  </si>
  <si>
    <t>Biologiste, vétérinaire et pharmacien de classe normale</t>
  </si>
  <si>
    <t>1a</t>
  </si>
  <si>
    <t>1a9m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</si>
  <si>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n°2011-1931 du 21/12/2011 portant échelonnement indiciaire applicable aux biologistes, vétérinaires et pharmaciens territoriaux modifié en dernier lieu par l'article 102 du décret n°2017-1737 du 31/12/2017 (JO du23/12/2017)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</si>
  <si>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Article 11 du décret n°92-867 du 28/08/1992 portant statut particulier du cadre d'emplois des biologistes, vétérinaires et pharmaciens territoriaux modifié en dernier lieu par l'article 22 du décret n°2017-555 du 14/04/2017 (JO du 16/04/2017)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</si>
  <si>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</si>
  <si>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</si>
  <si>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</si>
  <si>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01/2019</t>
  </si>
  <si>
    <t>Page A-11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</si>
</sst>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theme="2"/>
      <name val="Century Gothic"/>
      <family val="2"/>
    </font>
    <font>
      <b/>
      <sz val="10"/>
      <color theme="6"/>
      <name val="Century Gothic"/>
      <family val="2"/>
    </font>
    <font>
      <b/>
      <sz val="10"/>
      <color theme="6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sz val="9"/>
      <color theme="1"/>
      <name val="Century Gothic"/>
      <family val="2"/>
    </font>
    <font>
      <b/>
      <sz val="9"/>
      <color theme="6"/>
      <name val="Century Gothic"/>
      <family val="2"/>
    </font>
    <font>
      <b/>
      <sz val="9"/>
      <color theme="6" tint="-0.249977111117893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 tint="-0.249977111117893"/>
      <name val="Century Gothic"/>
      <family val="2"/>
    </font>
    <font>
      <sz val="9"/>
      <color theme="6"/>
      <name val="Century Gothic"/>
      <family val="2"/>
    </font>
    <font>
      <vertAlign val="superscript"/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justify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809625</xdr:colOff>
      <xdr:row>11</xdr:row>
      <xdr:rowOff>47624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381B156-FED1-4024-8BF4-3161E6138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273367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781050</xdr:colOff>
      <xdr:row>10</xdr:row>
      <xdr:rowOff>57150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70D575E9-96E7-48D4-A9BF-6A5F0DB0F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" y="2333625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781050</xdr:colOff>
      <xdr:row>9</xdr:row>
      <xdr:rowOff>28575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BCC33288-411A-42D3-8C12-B8E4B1825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125" y="1895475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10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72DEFB2B-8ED4-4E33-AF3F-B545C39FE41E}"/>
            </a:ext>
          </a:extLst>
        </xdr:cNvPr>
        <xdr:cNvSpPr/>
      </xdr:nvSpPr>
      <xdr:spPr>
        <a:xfrm>
          <a:off x="430532" y="1323974"/>
          <a:ext cx="464818" cy="1200150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7</xdr:col>
      <xdr:colOff>259080</xdr:colOff>
      <xdr:row>9</xdr:row>
      <xdr:rowOff>447675</xdr:rowOff>
    </xdr:from>
    <xdr:to>
      <xdr:col>9</xdr:col>
      <xdr:colOff>8913</xdr:colOff>
      <xdr:row>11</xdr:row>
      <xdr:rowOff>85725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EA8892E8-8DBA-421F-A43F-EC2E9813D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69055" y="2276475"/>
          <a:ext cx="473733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283845</xdr:colOff>
      <xdr:row>10</xdr:row>
      <xdr:rowOff>419100</xdr:rowOff>
    </xdr:from>
    <xdr:to>
      <xdr:col>9</xdr:col>
      <xdr:colOff>24153</xdr:colOff>
      <xdr:row>12</xdr:row>
      <xdr:rowOff>85725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D7155E17-2D4F-4CB5-8031-A356C11EF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93820" y="2686050"/>
          <a:ext cx="464208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9</xdr:row>
      <xdr:rowOff>19050</xdr:rowOff>
    </xdr:from>
    <xdr:to>
      <xdr:col>8</xdr:col>
      <xdr:colOff>349908</xdr:colOff>
      <xdr:row>10</xdr:row>
      <xdr:rowOff>104775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F795469B-CC89-4048-AAC7-096ECCEEA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48100" y="1885950"/>
          <a:ext cx="473733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article_lc/LEGIARTI000036490441" TargetMode="External"/><Relationship Id="rId7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59138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6490495" TargetMode="External"/><Relationship Id="rId5" Type="http://schemas.openxmlformats.org/officeDocument/2006/relationships/hyperlink" Target="https://www.legifrance.gouv.fr/loda/article_lc/LEGIARTI000034434471" TargetMode="External"/><Relationship Id="rId4" Type="http://schemas.openxmlformats.org/officeDocument/2006/relationships/hyperlink" Target="https://www.legifrance.gouv.fr/loda/id/JORFTEXT000032526775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6A28-A9D4-4507-8870-B88F74DAA37E}">
  <sheetPr>
    <tabColor rgb="FF92D050"/>
  </sheetPr>
  <dimension ref="A1:WVX54"/>
  <sheetViews>
    <sheetView showGridLines="0" showRowColHeaders="0" tabSelected="1" showRuler="0" zoomScaleNormal="100" zoomScalePageLayoutView="112" workbookViewId="0">
      <selection activeCell="N15" sqref="N1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5" width="5.42578125" style="1" customWidth="1"/>
    <col min="16" max="16" width="4.7109375" style="1" hidden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2:16" ht="23.2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  <c r="K3" s="8" t="str">
        <f>'[1]SOMMAIRE A'!B15</f>
        <v>FILIERE MEDICO-SOCIALE</v>
      </c>
      <c r="L3" s="8"/>
      <c r="M3" s="8"/>
      <c r="N3" s="8"/>
      <c r="O3" s="8"/>
    </row>
    <row r="4" spans="2:16" s="14" customFormat="1" ht="22.5" customHeight="1" thickBot="1" x14ac:dyDescent="0.35">
      <c r="B4" s="9" t="s">
        <v>2</v>
      </c>
      <c r="C4" s="10"/>
      <c r="D4" s="10"/>
      <c r="E4" s="10"/>
      <c r="F4" s="10"/>
      <c r="G4" s="10"/>
      <c r="H4" s="10"/>
      <c r="I4" s="10"/>
      <c r="J4" s="11"/>
      <c r="K4" s="12"/>
      <c r="L4" s="13"/>
      <c r="M4" s="13"/>
      <c r="N4" s="13"/>
      <c r="O4" s="13"/>
    </row>
    <row r="5" spans="2:16" s="17" customFormat="1" ht="14.25" customHeight="1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</row>
    <row r="6" spans="2:16" s="19" customFormat="1" ht="34.5" customHeight="1" x14ac:dyDescent="0.3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"/>
      <c r="O6" s="13"/>
    </row>
    <row r="7" spans="2:16" s="14" customFormat="1" ht="6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20"/>
      <c r="M7" s="13"/>
      <c r="N7" s="13"/>
      <c r="O7" s="13"/>
      <c r="P7" s="13"/>
    </row>
    <row r="8" spans="2:16" s="14" customFormat="1" ht="18" customHeight="1" x14ac:dyDescent="0.3">
      <c r="B8" s="21"/>
      <c r="C8" s="22" t="s">
        <v>4</v>
      </c>
      <c r="D8" s="22"/>
      <c r="E8" s="22"/>
      <c r="F8" s="22"/>
      <c r="G8" s="22"/>
      <c r="H8" s="23"/>
      <c r="I8" s="24" t="s">
        <v>5</v>
      </c>
      <c r="J8" s="24"/>
      <c r="K8" s="24"/>
      <c r="L8" s="24"/>
      <c r="M8" s="24"/>
      <c r="N8" s="24"/>
      <c r="O8" s="13"/>
      <c r="P8" s="13"/>
    </row>
    <row r="9" spans="2:16" s="14" customFormat="1" ht="6" customHeight="1" x14ac:dyDescent="0.3">
      <c r="B9" s="21"/>
      <c r="C9" s="25"/>
      <c r="D9" s="25"/>
      <c r="E9" s="25"/>
      <c r="F9" s="25"/>
      <c r="G9" s="25"/>
      <c r="H9" s="23"/>
      <c r="I9" s="26"/>
      <c r="J9" s="26"/>
      <c r="K9" s="26"/>
      <c r="L9" s="26"/>
      <c r="M9" s="26"/>
      <c r="N9" s="26"/>
      <c r="O9" s="26"/>
      <c r="P9" s="13"/>
    </row>
    <row r="10" spans="2:16" s="14" customFormat="1" ht="32.25" customHeight="1" x14ac:dyDescent="0.3">
      <c r="B10" s="21"/>
      <c r="C10" s="27" t="s">
        <v>6</v>
      </c>
      <c r="D10" s="27"/>
      <c r="E10" s="27"/>
      <c r="F10" s="27"/>
      <c r="G10" s="27"/>
      <c r="H10" s="27"/>
      <c r="I10" s="28"/>
      <c r="J10" s="29" t="s">
        <v>7</v>
      </c>
      <c r="K10" s="29"/>
      <c r="L10" s="29"/>
      <c r="M10" s="29"/>
      <c r="N10" s="29"/>
      <c r="O10" s="28"/>
    </row>
    <row r="11" spans="2:16" s="14" customFormat="1" ht="32.25" customHeight="1" x14ac:dyDescent="0.3">
      <c r="B11" s="21"/>
      <c r="C11" s="30" t="s">
        <v>8</v>
      </c>
      <c r="D11" s="30"/>
      <c r="E11" s="30"/>
      <c r="F11" s="30"/>
      <c r="G11" s="30"/>
      <c r="H11" s="30"/>
      <c r="I11" s="31"/>
      <c r="J11" s="32" t="s">
        <v>7</v>
      </c>
      <c r="K11" s="32"/>
      <c r="L11" s="32"/>
      <c r="M11" s="32"/>
      <c r="N11" s="32"/>
      <c r="O11" s="31"/>
    </row>
    <row r="12" spans="2:16" s="14" customFormat="1" ht="32.25" customHeight="1" x14ac:dyDescent="0.3">
      <c r="B12" s="21"/>
      <c r="C12" s="33" t="s">
        <v>9</v>
      </c>
      <c r="D12" s="33"/>
      <c r="E12" s="33"/>
      <c r="F12" s="33"/>
      <c r="G12" s="33"/>
      <c r="H12" s="33"/>
      <c r="I12" s="34"/>
      <c r="J12" s="35" t="s">
        <v>10</v>
      </c>
      <c r="K12" s="35"/>
      <c r="L12" s="35"/>
      <c r="M12" s="35"/>
      <c r="N12" s="35"/>
      <c r="O12" s="34"/>
    </row>
    <row r="13" spans="2:16" s="39" customFormat="1" ht="13.15" customHeight="1" x14ac:dyDescent="0.25">
      <c r="B13" s="36"/>
      <c r="C13" s="36"/>
      <c r="D13" s="37"/>
      <c r="E13" s="37"/>
      <c r="F13" s="37"/>
      <c r="G13" s="37"/>
      <c r="H13" s="37"/>
      <c r="I13" s="37"/>
      <c r="J13" s="37"/>
      <c r="K13" s="38"/>
      <c r="L13" s="37"/>
      <c r="M13" s="37"/>
      <c r="O13" s="40"/>
    </row>
    <row r="14" spans="2:16" ht="18" customHeight="1" x14ac:dyDescent="0.2">
      <c r="B14" s="41" t="s">
        <v>11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6" ht="9" customHeight="1" x14ac:dyDescent="0.25">
      <c r="B15" s="43"/>
      <c r="C15" s="4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6" ht="18" customHeight="1" x14ac:dyDescent="0.25">
      <c r="B16" s="44" t="s">
        <v>12</v>
      </c>
      <c r="C16" s="45"/>
      <c r="D16" s="46" t="s">
        <v>13</v>
      </c>
      <c r="E16" s="47"/>
      <c r="F16" s="47"/>
      <c r="G16" s="47"/>
      <c r="H16" s="47"/>
      <c r="I16" s="47"/>
      <c r="J16" s="47"/>
      <c r="K16" s="48"/>
      <c r="L16" s="49"/>
      <c r="M16" s="49"/>
      <c r="N16" s="49"/>
      <c r="O16" s="49"/>
    </row>
    <row r="17" spans="1:15" ht="12.75" customHeight="1" x14ac:dyDescent="0.25">
      <c r="B17" s="50"/>
      <c r="C17" s="51"/>
      <c r="D17" s="52">
        <v>1</v>
      </c>
      <c r="E17" s="52">
        <v>2</v>
      </c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49"/>
      <c r="M17" s="49"/>
      <c r="N17" s="49"/>
      <c r="O17" s="49"/>
    </row>
    <row r="18" spans="1:15" ht="18" customHeight="1" x14ac:dyDescent="0.25">
      <c r="B18" s="53" t="s">
        <v>14</v>
      </c>
      <c r="C18" s="54">
        <v>43466</v>
      </c>
      <c r="D18" s="55">
        <v>694</v>
      </c>
      <c r="E18" s="55">
        <v>743</v>
      </c>
      <c r="F18" s="55">
        <v>782</v>
      </c>
      <c r="G18" s="55">
        <v>842</v>
      </c>
      <c r="H18" s="55">
        <v>912</v>
      </c>
      <c r="I18" s="55">
        <v>977</v>
      </c>
      <c r="J18" s="55">
        <v>1027</v>
      </c>
      <c r="K18" s="56" t="s">
        <v>15</v>
      </c>
      <c r="L18" s="57"/>
      <c r="M18" s="58"/>
      <c r="N18" s="58"/>
      <c r="O18" s="58"/>
    </row>
    <row r="19" spans="1:15" ht="18" customHeight="1" x14ac:dyDescent="0.25">
      <c r="B19" s="53" t="s">
        <v>16</v>
      </c>
      <c r="C19" s="54">
        <v>43466</v>
      </c>
      <c r="D19" s="55">
        <f t="shared" ref="D19:J19" si="0">VLOOKUP(D18,IBIM,2,0)</f>
        <v>576</v>
      </c>
      <c r="E19" s="55">
        <f t="shared" si="0"/>
        <v>614</v>
      </c>
      <c r="F19" s="55">
        <f t="shared" si="0"/>
        <v>644</v>
      </c>
      <c r="G19" s="55">
        <f t="shared" si="0"/>
        <v>689</v>
      </c>
      <c r="H19" s="55">
        <f t="shared" si="0"/>
        <v>743</v>
      </c>
      <c r="I19" s="55">
        <f t="shared" si="0"/>
        <v>792</v>
      </c>
      <c r="J19" s="55">
        <f t="shared" si="0"/>
        <v>830</v>
      </c>
      <c r="K19" s="59"/>
      <c r="L19" s="58"/>
      <c r="M19" s="58"/>
      <c r="N19" s="58"/>
      <c r="O19" s="58"/>
    </row>
    <row r="20" spans="1:15" ht="18" customHeight="1" x14ac:dyDescent="0.25">
      <c r="B20" s="46" t="s">
        <v>17</v>
      </c>
      <c r="C20" s="48"/>
      <c r="D20" s="60" t="s">
        <v>18</v>
      </c>
      <c r="E20" s="60" t="s">
        <v>19</v>
      </c>
      <c r="F20" s="60" t="s">
        <v>19</v>
      </c>
      <c r="G20" s="60" t="s">
        <v>19</v>
      </c>
      <c r="H20" s="60" t="s">
        <v>20</v>
      </c>
      <c r="I20" s="60" t="s">
        <v>20</v>
      </c>
      <c r="J20" s="60" t="s">
        <v>21</v>
      </c>
      <c r="K20" s="60" t="s">
        <v>22</v>
      </c>
      <c r="L20" s="61"/>
      <c r="M20" s="61"/>
      <c r="N20" s="61"/>
      <c r="O20" s="62"/>
    </row>
    <row r="21" spans="1:15" ht="11.45" customHeight="1" x14ac:dyDescent="0.25">
      <c r="A21" s="63"/>
      <c r="N21" s="64"/>
      <c r="O21" s="64"/>
    </row>
    <row r="22" spans="1:15" ht="11.45" customHeight="1" x14ac:dyDescent="0.25">
      <c r="A22" s="63"/>
      <c r="N22" s="64"/>
      <c r="O22" s="64"/>
    </row>
    <row r="23" spans="1:15" ht="18" customHeight="1" x14ac:dyDescent="0.25">
      <c r="B23" s="65" t="s">
        <v>8</v>
      </c>
      <c r="C23" s="66"/>
      <c r="D23" s="66"/>
      <c r="E23" s="66"/>
      <c r="F23" s="66"/>
      <c r="G23" s="66"/>
      <c r="H23" s="67"/>
      <c r="I23" s="67"/>
      <c r="J23" s="66"/>
      <c r="K23"/>
      <c r="L23" s="66"/>
      <c r="M23" s="66"/>
    </row>
    <row r="24" spans="1:15" ht="9" customHeight="1" x14ac:dyDescent="0.25">
      <c r="K24"/>
    </row>
    <row r="25" spans="1:15" ht="18" customHeight="1" x14ac:dyDescent="0.25">
      <c r="B25" s="68" t="s">
        <v>23</v>
      </c>
      <c r="C25" s="69"/>
      <c r="D25" s="70" t="s">
        <v>13</v>
      </c>
      <c r="E25" s="70"/>
      <c r="F25" s="70"/>
      <c r="G25" s="70"/>
      <c r="H25" s="70"/>
      <c r="I25" s="70"/>
      <c r="J25" s="49"/>
      <c r="K25" s="49"/>
      <c r="L25" s="49"/>
      <c r="M25" s="49"/>
      <c r="N25" s="49"/>
      <c r="O25" s="49"/>
    </row>
    <row r="26" spans="1:15" ht="18" customHeight="1" x14ac:dyDescent="0.25">
      <c r="B26" s="71"/>
      <c r="C26" s="72"/>
      <c r="D26" s="52">
        <v>1</v>
      </c>
      <c r="E26" s="52">
        <v>2</v>
      </c>
      <c r="F26" s="52">
        <v>3</v>
      </c>
      <c r="G26" s="52">
        <v>4</v>
      </c>
      <c r="H26" s="52">
        <v>5</v>
      </c>
      <c r="I26" s="52">
        <v>6</v>
      </c>
      <c r="J26" s="49"/>
      <c r="K26" s="49"/>
      <c r="L26" s="73"/>
      <c r="M26" s="74"/>
      <c r="N26" s="74"/>
      <c r="O26" s="74"/>
    </row>
    <row r="27" spans="1:15" ht="18" customHeight="1" x14ac:dyDescent="0.25">
      <c r="B27" s="53" t="s">
        <v>14</v>
      </c>
      <c r="C27" s="54">
        <v>43466</v>
      </c>
      <c r="D27" s="75">
        <v>762</v>
      </c>
      <c r="E27" s="75">
        <v>813</v>
      </c>
      <c r="F27" s="75">
        <v>862</v>
      </c>
      <c r="G27" s="75">
        <v>912</v>
      </c>
      <c r="H27" s="75">
        <v>977</v>
      </c>
      <c r="I27" s="75">
        <v>1027</v>
      </c>
      <c r="J27" s="76"/>
      <c r="K27" s="76"/>
      <c r="L27" s="76"/>
      <c r="M27" s="76"/>
      <c r="N27" s="77"/>
      <c r="O27" s="76"/>
    </row>
    <row r="28" spans="1:15" ht="18" customHeight="1" x14ac:dyDescent="0.25">
      <c r="B28" s="53" t="s">
        <v>16</v>
      </c>
      <c r="C28" s="54">
        <v>43466</v>
      </c>
      <c r="D28" s="75">
        <f t="shared" ref="D28:I28" si="1">VLOOKUP(D27,IBIM,2,0)</f>
        <v>628</v>
      </c>
      <c r="E28" s="75">
        <f t="shared" si="1"/>
        <v>667</v>
      </c>
      <c r="F28" s="75">
        <f t="shared" si="1"/>
        <v>705</v>
      </c>
      <c r="G28" s="75">
        <f t="shared" si="1"/>
        <v>743</v>
      </c>
      <c r="H28" s="75">
        <f t="shared" si="1"/>
        <v>792</v>
      </c>
      <c r="I28" s="75">
        <f t="shared" si="1"/>
        <v>830</v>
      </c>
      <c r="J28" s="76"/>
      <c r="K28" s="76"/>
      <c r="L28" s="76"/>
      <c r="M28" s="76"/>
      <c r="N28" s="76"/>
      <c r="O28" s="76"/>
    </row>
    <row r="29" spans="1:15" ht="18" customHeight="1" x14ac:dyDescent="0.25">
      <c r="B29" s="70" t="s">
        <v>17</v>
      </c>
      <c r="C29" s="70"/>
      <c r="D29" s="60" t="s">
        <v>24</v>
      </c>
      <c r="E29" s="60" t="s">
        <v>24</v>
      </c>
      <c r="F29" s="60" t="s">
        <v>24</v>
      </c>
      <c r="G29" s="60" t="s">
        <v>25</v>
      </c>
      <c r="H29" s="60" t="s">
        <v>25</v>
      </c>
      <c r="I29" s="60" t="s">
        <v>22</v>
      </c>
      <c r="J29" s="62"/>
      <c r="K29" s="62"/>
      <c r="L29" s="62"/>
      <c r="M29" s="62"/>
      <c r="N29" s="62"/>
      <c r="O29" s="62"/>
    </row>
    <row r="30" spans="1:15" ht="11.45" customHeight="1" x14ac:dyDescent="0.25">
      <c r="A30" s="63"/>
      <c r="N30" s="64"/>
      <c r="O30" s="64"/>
    </row>
    <row r="31" spans="1:15" ht="11.45" customHeight="1" x14ac:dyDescent="0.25">
      <c r="A31" s="63"/>
      <c r="N31" s="64"/>
      <c r="O31" s="64"/>
    </row>
    <row r="32" spans="1:15" ht="18" customHeight="1" x14ac:dyDescent="0.25">
      <c r="B32" s="78" t="s">
        <v>26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5" ht="9" customHeight="1" x14ac:dyDescent="0.25">
      <c r="B33" s="43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8" customHeight="1" x14ac:dyDescent="0.25">
      <c r="B34" s="79" t="s">
        <v>12</v>
      </c>
      <c r="C34" s="80"/>
      <c r="D34" s="70" t="s">
        <v>13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49"/>
    </row>
    <row r="35" spans="1:15" ht="12.75" customHeight="1" x14ac:dyDescent="0.25">
      <c r="B35" s="81"/>
      <c r="C35" s="82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52">
        <v>6</v>
      </c>
      <c r="J35" s="52">
        <v>7</v>
      </c>
      <c r="K35" s="52">
        <v>8</v>
      </c>
      <c r="L35" s="52">
        <v>9</v>
      </c>
      <c r="M35" s="52">
        <v>10</v>
      </c>
      <c r="N35" s="52">
        <v>11</v>
      </c>
      <c r="O35" s="49"/>
    </row>
    <row r="36" spans="1:15" ht="18" customHeight="1" x14ac:dyDescent="0.25">
      <c r="B36" s="53" t="s">
        <v>14</v>
      </c>
      <c r="C36" s="54">
        <v>43466</v>
      </c>
      <c r="D36" s="83">
        <v>419</v>
      </c>
      <c r="E36" s="83">
        <v>485</v>
      </c>
      <c r="F36" s="83">
        <v>519</v>
      </c>
      <c r="G36" s="83">
        <v>570</v>
      </c>
      <c r="H36" s="83">
        <v>623</v>
      </c>
      <c r="I36" s="83">
        <v>665</v>
      </c>
      <c r="J36" s="83">
        <v>713</v>
      </c>
      <c r="K36" s="83">
        <v>762</v>
      </c>
      <c r="L36" s="83">
        <v>782</v>
      </c>
      <c r="M36" s="83">
        <v>832</v>
      </c>
      <c r="N36" s="83">
        <v>862</v>
      </c>
      <c r="O36" s="84"/>
    </row>
    <row r="37" spans="1:15" ht="18" customHeight="1" x14ac:dyDescent="0.25">
      <c r="B37" s="53" t="s">
        <v>16</v>
      </c>
      <c r="C37" s="54">
        <v>43466</v>
      </c>
      <c r="D37" s="83">
        <f t="shared" ref="D37:N37" si="2">VLOOKUP(D36,IBIM,2,0)</f>
        <v>372</v>
      </c>
      <c r="E37" s="83">
        <f t="shared" si="2"/>
        <v>420</v>
      </c>
      <c r="F37" s="83">
        <f t="shared" si="2"/>
        <v>446</v>
      </c>
      <c r="G37" s="83">
        <f t="shared" si="2"/>
        <v>482</v>
      </c>
      <c r="H37" s="83">
        <f t="shared" si="2"/>
        <v>523</v>
      </c>
      <c r="I37" s="83">
        <f t="shared" si="2"/>
        <v>555</v>
      </c>
      <c r="J37" s="83">
        <f t="shared" si="2"/>
        <v>591</v>
      </c>
      <c r="K37" s="83">
        <f t="shared" si="2"/>
        <v>628</v>
      </c>
      <c r="L37" s="83">
        <f t="shared" si="2"/>
        <v>644</v>
      </c>
      <c r="M37" s="83">
        <f t="shared" si="2"/>
        <v>682</v>
      </c>
      <c r="N37" s="83">
        <f t="shared" si="2"/>
        <v>705</v>
      </c>
      <c r="O37" s="84"/>
    </row>
    <row r="38" spans="1:15" ht="18" customHeight="1" x14ac:dyDescent="0.25">
      <c r="B38" s="46" t="s">
        <v>17</v>
      </c>
      <c r="C38" s="48"/>
      <c r="D38" s="60" t="s">
        <v>27</v>
      </c>
      <c r="E38" s="60" t="s">
        <v>27</v>
      </c>
      <c r="F38" s="60" t="s">
        <v>28</v>
      </c>
      <c r="G38" s="60" t="s">
        <v>24</v>
      </c>
      <c r="H38" s="60" t="s">
        <v>24</v>
      </c>
      <c r="I38" s="60" t="s">
        <v>24</v>
      </c>
      <c r="J38" s="60" t="s">
        <v>24</v>
      </c>
      <c r="K38" s="60" t="s">
        <v>24</v>
      </c>
      <c r="L38" s="60" t="s">
        <v>24</v>
      </c>
      <c r="M38" s="60" t="s">
        <v>24</v>
      </c>
      <c r="N38" s="60" t="s">
        <v>22</v>
      </c>
      <c r="O38" s="62"/>
    </row>
    <row r="39" spans="1:15" ht="18" customHeight="1" x14ac:dyDescent="0.25"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s="89" customFormat="1" ht="42" customHeight="1" x14ac:dyDescent="0.25">
      <c r="A40" s="87"/>
      <c r="B40" s="88" t="s">
        <v>29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s="89" customFormat="1" ht="27.75" customHeight="1" x14ac:dyDescent="0.25">
      <c r="A41" s="87"/>
      <c r="B41" s="90" t="s">
        <v>30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s="89" customFormat="1" ht="12" customHeight="1" x14ac:dyDescent="0.25">
      <c r="A42" s="87"/>
      <c r="B42" s="90" t="s">
        <v>31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  <c r="O42" s="92"/>
    </row>
    <row r="43" spans="1:15" s="89" customFormat="1" ht="15" customHeight="1" x14ac:dyDescent="0.25">
      <c r="A43" s="87"/>
      <c r="B43" s="90" t="s">
        <v>32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1"/>
      <c r="O43" s="92"/>
    </row>
    <row r="44" spans="1:15" s="95" customFormat="1" ht="15" customHeight="1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5" ht="11.45" customHeight="1" x14ac:dyDescent="0.25">
      <c r="B45" s="63"/>
      <c r="C45" s="39"/>
      <c r="D45" s="39"/>
      <c r="E45" s="39"/>
      <c r="F45" s="39"/>
      <c r="G45" s="39"/>
      <c r="H45" s="39"/>
      <c r="I45" s="39"/>
      <c r="J45" s="39"/>
      <c r="O45" s="96"/>
    </row>
    <row r="46" spans="1:15" s="97" customFormat="1" ht="11.45" customHeight="1" x14ac:dyDescent="0.3">
      <c r="B46" s="63"/>
      <c r="C46" s="17"/>
      <c r="D46" s="98"/>
      <c r="E46" s="98"/>
      <c r="F46" s="98"/>
      <c r="G46" s="98"/>
      <c r="H46" s="17"/>
      <c r="I46" s="17"/>
      <c r="J46" s="17"/>
      <c r="K46" s="14"/>
      <c r="L46" s="14"/>
      <c r="M46" s="96"/>
      <c r="N46" s="96"/>
    </row>
    <row r="47" spans="1:15" ht="11.45" customHeight="1" x14ac:dyDescent="0.25">
      <c r="A47" s="64" t="s">
        <v>33</v>
      </c>
    </row>
    <row r="48" spans="1:15" ht="11.45" customHeight="1" x14ac:dyDescent="0.25">
      <c r="A48" s="63" t="s">
        <v>34</v>
      </c>
      <c r="N48" s="64" t="s">
        <v>35</v>
      </c>
      <c r="O48" s="64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97"/>
    </row>
    <row r="54" spans="5:5" ht="17.25" hidden="1" customHeight="1" x14ac:dyDescent="0.25"/>
  </sheetData>
  <sheetProtection algorithmName="SHA-512" hashValue="2gfssLeM8Lo6pmjvblX8OcDJk9L7aNK37Aaml5r2c6D4sjxXMfUHlljujez4pzRUPupXHTiOU3ZC0aoMj2ezvQ==" saltValue="Tc602laubI5adzxJ5NQcgA==" spinCount="100000" sheet="1" formatCells="0" formatColumns="0" formatRows="0" insertColumns="0" insertRows="0" insertHyperlinks="0" deleteColumns="0" deleteRows="0" sort="0" autoFilter="0" pivotTables="0"/>
  <mergeCells count="32">
    <mergeCell ref="B41:O41"/>
    <mergeCell ref="B42:M42"/>
    <mergeCell ref="B43:M43"/>
    <mergeCell ref="D46:G46"/>
    <mergeCell ref="B29:C29"/>
    <mergeCell ref="B34:C35"/>
    <mergeCell ref="D34:N34"/>
    <mergeCell ref="B38:C38"/>
    <mergeCell ref="B39:O39"/>
    <mergeCell ref="B40:O40"/>
    <mergeCell ref="B16:C17"/>
    <mergeCell ref="D16:K16"/>
    <mergeCell ref="K18:K19"/>
    <mergeCell ref="B20:C20"/>
    <mergeCell ref="B25:C26"/>
    <mergeCell ref="D25:I25"/>
    <mergeCell ref="C10:H10"/>
    <mergeCell ref="J10:N10"/>
    <mergeCell ref="C11:H11"/>
    <mergeCell ref="J11:N11"/>
    <mergeCell ref="C12:H12"/>
    <mergeCell ref="J12:N12"/>
    <mergeCell ref="K2:O2"/>
    <mergeCell ref="B3:J3"/>
    <mergeCell ref="K3:O3"/>
    <mergeCell ref="B4:J4"/>
    <mergeCell ref="B6:M6"/>
    <mergeCell ref="B8:B12"/>
    <mergeCell ref="C8:G8"/>
    <mergeCell ref="I8:N8"/>
    <mergeCell ref="C9:G9"/>
    <mergeCell ref="I9:O9"/>
  </mergeCells>
  <hyperlinks>
    <hyperlink ref="B43" r:id="rId1" display="(3)Voir la brochure d'avancement de grade " xr:uid="{4F2499B8-CB15-4B20-BFA6-D855D4C0EB0D}"/>
    <hyperlink ref="B6:M6" r:id="rId2" display="https://www.legifrance.gouv.fr/loda/id/JORFTEXT000000359138" xr:uid="{D3B3FCE2-D2A4-4E21-AFF8-1FEE93CA265D}"/>
    <hyperlink ref="B40:N40" r:id="rId3" display="(1) Article 1er du décret n°87-1100 du 30/12/1987 portant échelonnement indiciaire applicable aux attachés territoriaux modifié en dernier lieu par l'article 84 du décret n°2017-1737 du 21/12/2017 (JO du 23/12/20217)" xr:uid="{C7A84048-3E58-4239-8FE5-48B79A9D89D1}"/>
    <hyperlink ref="B41:N41" r:id="rId4" display="https://www.legifrance.gouv.fr/loda/id/JORFTEXT000032526775/" xr:uid="{8291CF27-A40F-4974-BA94-D2828D1FA5AA}"/>
    <hyperlink ref="B41:O41" r:id="rId5" display="https://www.legifrance.gouv.fr/loda/article_lc/LEGIARTI000034434471" xr:uid="{6CBE9941-60AC-45F4-A68F-99213791B334}"/>
    <hyperlink ref="B40:O40" r:id="rId6" display="(1) Article 1er du décret n°2011-1931 du 21/12/2011 portant échelonnement indiciaire applicable aux biologistes, vétérinaires et pharmaciens territoriaux modifié en dernier lieu par l'article 5 du décret n°2017-557 du 14 avril 2017 (JO du 16 avril 2017)," xr:uid="{F178BDA2-CDF2-4AF8-9848-F7AC9582620D}"/>
    <hyperlink ref="B42:N42" r:id="rId7" display="(3) Voir la fiche sur les traitements et soldes annuels pour les agents en hors échelle" xr:uid="{01BBD4BE-F136-474D-AAF2-F8B864B3686A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BiologistesVétérinairesPharmaci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2023-10-19T09:47:55Z</dcterms:created>
  <dcterms:modified xsi:type="dcterms:W3CDTF">2023-10-19T09:49:02Z</dcterms:modified>
</cp:coreProperties>
</file>