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8_{13B3C41D-3906-4015-9548-B87A9FC8281E}" xr6:coauthVersionLast="47" xr6:coauthVersionMax="47" xr10:uidLastSave="{00000000-0000-0000-0000-000000000000}"/>
  <bookViews>
    <workbookView xWindow="-120" yWindow="-120" windowWidth="29040" windowHeight="15840" xr2:uid="{A1AD6994-BCB9-49C6-B82B-F1B5C24ED708}"/>
  </bookViews>
  <sheets>
    <sheet name="Conseillers Socio-Educa" sheetId="1" r:id="rId1"/>
  </sheets>
  <externalReferences>
    <externalReference r:id="rId2"/>
  </externalReferences>
  <definedNames>
    <definedName name="IBIM">[1]IBIM!$A$1:$B$929</definedName>
    <definedName name="OLE_LINK1" localSheetId="0">'Conseillers Socio-Educa'!#REF!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N37" i="1"/>
  <c r="M37" i="1"/>
  <c r="L37" i="1"/>
  <c r="K37" i="1"/>
  <c r="J37" i="1"/>
  <c r="I37" i="1"/>
  <c r="H37" i="1"/>
  <c r="G37" i="1"/>
  <c r="F37" i="1"/>
  <c r="E37" i="1"/>
  <c r="D37" i="1"/>
  <c r="K28" i="1"/>
  <c r="J28" i="1"/>
  <c r="I28" i="1"/>
  <c r="H28" i="1"/>
  <c r="G28" i="1"/>
  <c r="F28" i="1"/>
  <c r="E28" i="1"/>
  <c r="D28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<sst xmlns="http://schemas.openxmlformats.org/spreadsheetml/2006/main" count="63" uniqueCount="32">
  <si>
    <t>Catégorie A</t>
  </si>
  <si>
    <t xml:space="preserve">CADRE D'EMPLOIS DES </t>
  </si>
  <si>
    <t>CONSEILLERS TERRITORIAUX SOCIO-EDUCATIFS</t>
  </si>
  <si>
    <t>Décret n°2013-489 du 10/06/2013 portant statut particulier du cadre d'emplois
 des conseillers territoriaux socio-éducatifs</t>
  </si>
  <si>
    <t>3 grades</t>
  </si>
  <si>
    <t>voies d'accès au grade</t>
  </si>
  <si>
    <t>Conseiller hors classe 
socio-éducatif</t>
  </si>
  <si>
    <r>
      <t>avancement de grade</t>
    </r>
    <r>
      <rPr>
        <b/>
        <vertAlign val="superscript"/>
        <sz val="10"/>
        <color theme="6" tint="-0.249977111117893"/>
        <rFont val="Century Gothic"/>
        <family val="2"/>
      </rPr>
      <t>(3)</t>
    </r>
  </si>
  <si>
    <t>Conseiller supérieur
 socio-éducatif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</si>
  <si>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</si>
  <si>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Conseiller socio-éducatif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</si>
  <si>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</si>
  <si>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>Conseiller hors classe socio-éducatif</t>
  </si>
  <si>
    <t>ECHELLE INDICIAIRE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</si>
  <si>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</si>
  <si>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</si>
  <si>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</si>
  <si>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</si>
  <si>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</si>
  <si>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3a</t>
  </si>
  <si>
    <t>/</t>
  </si>
  <si>
    <t>Conseiller supérieur socio-éducatif</t>
  </si>
  <si>
    <t xml:space="preserve">ECHELLE INDICIAIRE
</t>
  </si>
  <si>
    <t>2a6m</t>
  </si>
  <si>
    <t>1a6m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</si>
  <si>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1er du décret n°2013-492 du 10/06/2013 portant échelonnement indiciaire applicable aux conseillers territoriaux socio-éducatifs modifié en dernier lieu par l'article 125 du décret n°2017-1737 du 21/12/2017 (JO du 23/12/20217) et l'article 1 du décret n°2017-906 du 09/05/2017 (Jo du 10/05/2017)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</si>
  <si>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du décret n°2013-489 du 10/06/2013 modifié portant statut particulier du cadre d'emplois des conseillers territoriaux  socio-éducatifs modifié en dernier lieu par l'article 50 du décret n°2017-1736 du 21/12/2017 (JO du 23/12/2017) et l'article 7 du décret n°2017-903 du 09/05/2017 (JO du 10/05/2017)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</si>
  <si>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</si>
  <si>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de promotion interne</t>
    </r>
  </si>
  <si>
    <t>CDG 50</t>
  </si>
  <si>
    <t>MAJ 01/2021</t>
  </si>
  <si>
    <t>Page A-14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</si>
</sst>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2"/>
      <name val="Century Gothic"/>
      <family val="2"/>
    </font>
    <font>
      <b/>
      <sz val="10"/>
      <color theme="6"/>
      <name val="Century Gothic"/>
      <family val="2"/>
    </font>
    <font>
      <b/>
      <sz val="10"/>
      <color theme="6" tint="-0.249977111117893"/>
      <name val="Century Gothic"/>
      <family val="2"/>
    </font>
    <font>
      <b/>
      <vertAlign val="superscript"/>
      <sz val="10"/>
      <color theme="6" tint="-0.249977111117893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b/>
      <sz val="9"/>
      <color theme="6"/>
      <name val="Century Gothic"/>
      <family val="2"/>
    </font>
    <font>
      <b/>
      <sz val="9"/>
      <color theme="6" tint="-0.249977111117893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 tint="-0.249977111117893"/>
      <name val="Century Gothic"/>
      <family val="2"/>
    </font>
    <font>
      <b/>
      <vertAlign val="superscript"/>
      <sz val="9"/>
      <color indexed="8"/>
      <name val="Century Gothic"/>
      <family val="2"/>
    </font>
    <font>
      <b/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textRotation="255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4" borderId="0" xfId="0" applyFont="1" applyFill="1" applyAlignment="1">
      <alignment horizontal="right" vertical="center" wrapText="1"/>
    </xf>
    <xf numFmtId="0" fontId="18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top" textRotation="255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8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1" applyFont="1" applyFill="1" applyAlignment="1" applyProtection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2" fillId="0" borderId="0" xfId="1" applyFont="1" applyFill="1" applyAlignment="1" applyProtection="1">
      <alignment horizontal="left" vertical="top" wrapText="1"/>
    </xf>
    <xf numFmtId="0" fontId="34" fillId="0" borderId="0" xfId="1" applyFont="1" applyFill="1" applyAlignment="1" applyProtection="1">
      <alignment horizontal="left" vertical="top" wrapText="1"/>
    </xf>
    <xf numFmtId="0" fontId="32" fillId="0" borderId="0" xfId="1" applyFont="1" applyAlignment="1" applyProtection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11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974D10B6-1892-4E52-9D2F-4A8207AB9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24479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9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4C19EE99-9ECF-46C8-9EBE-43F718564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2050" y="21526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9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98BB8A83-14B8-4530-BF9B-B4A786707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2050" y="18669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10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63DDEE46-823E-4B41-A58A-C609D83DDD22}"/>
            </a:ext>
          </a:extLst>
        </xdr:cNvPr>
        <xdr:cNvSpPr/>
      </xdr:nvSpPr>
      <xdr:spPr>
        <a:xfrm>
          <a:off x="287657" y="1323974"/>
          <a:ext cx="464818" cy="1076325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240030</xdr:colOff>
      <xdr:row>9</xdr:row>
      <xdr:rowOff>190500</xdr:rowOff>
    </xdr:from>
    <xdr:to>
      <xdr:col>7</xdr:col>
      <xdr:colOff>351813</xdr:colOff>
      <xdr:row>11</xdr:row>
      <xdr:rowOff>114300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9EA1052B-091B-4A93-A03D-02B2C83BB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345180" y="2057400"/>
          <a:ext cx="473733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255270</xdr:colOff>
      <xdr:row>10</xdr:row>
      <xdr:rowOff>219075</xdr:rowOff>
    </xdr:from>
    <xdr:to>
      <xdr:col>7</xdr:col>
      <xdr:colOff>357528</xdr:colOff>
      <xdr:row>12</xdr:row>
      <xdr:rowOff>142875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2FE46FEB-C187-42E5-9A87-5BDB0AF6B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360420" y="2371725"/>
          <a:ext cx="464208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7</xdr:row>
      <xdr:rowOff>190500</xdr:rowOff>
    </xdr:from>
    <xdr:to>
      <xdr:col>7</xdr:col>
      <xdr:colOff>359433</xdr:colOff>
      <xdr:row>10</xdr:row>
      <xdr:rowOff>95250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89E969D5-4E7C-40B3-A6D1-784DFA8AA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352800" y="1752600"/>
          <a:ext cx="473733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article_lc/LEGIARTI000036490441" TargetMode="External"/><Relationship Id="rId7" Type="http://schemas.openxmlformats.org/officeDocument/2006/relationships/hyperlink" Target="https://www.legifrance.gouv.fr/loda/article_lc/LEGIARTI000035516246" TargetMode="External"/><Relationship Id="rId2" Type="http://schemas.openxmlformats.org/officeDocument/2006/relationships/hyperlink" Target="https://www.legifrance.gouv.fr/loda/id/JORFTEXT000027534080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34742033" TargetMode="External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id/JORFTEXT000032526775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9A978-9762-4F54-A069-7909ADC816B7}">
  <sheetPr>
    <tabColor rgb="FF92D050"/>
  </sheetPr>
  <dimension ref="A1:WVX54"/>
  <sheetViews>
    <sheetView showGridLines="0" showRowColHeaders="0" tabSelected="1" showRuler="0" zoomScaleNormal="100" zoomScalePageLayoutView="112" workbookViewId="0">
      <selection activeCell="O8" sqref="O8"/>
    </sheetView>
  </sheetViews>
  <sheetFormatPr baseColWidth="10" defaultColWidth="0" defaultRowHeight="14.25" customHeight="1" zeroHeight="1" x14ac:dyDescent="0.25"/>
  <cols>
    <col min="1" max="1" width="1.140625" style="1" customWidth="1"/>
    <col min="2" max="2" width="17.85546875" style="1" customWidth="1"/>
    <col min="3" max="3" width="11.28515625" style="1" customWidth="1"/>
    <col min="4" max="15" width="5.42578125" style="1" customWidth="1"/>
    <col min="16" max="16" width="3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2:16" ht="23.2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  <c r="K3" s="8" t="str">
        <f>'[1]SOMMAIRE A'!B15</f>
        <v>FILIERE MEDICO-SOCIALE</v>
      </c>
      <c r="L3" s="8"/>
      <c r="M3" s="8"/>
      <c r="N3" s="8"/>
      <c r="O3" s="8"/>
    </row>
    <row r="4" spans="2:16" s="14" customFormat="1" ht="22.5" customHeight="1" thickBot="1" x14ac:dyDescent="0.35">
      <c r="B4" s="9" t="s">
        <v>2</v>
      </c>
      <c r="C4" s="10"/>
      <c r="D4" s="10"/>
      <c r="E4" s="10"/>
      <c r="F4" s="10"/>
      <c r="G4" s="10"/>
      <c r="H4" s="10"/>
      <c r="I4" s="10"/>
      <c r="J4" s="11"/>
      <c r="K4" s="12"/>
      <c r="L4" s="13"/>
      <c r="M4" s="13"/>
      <c r="N4" s="13"/>
      <c r="O4" s="13"/>
    </row>
    <row r="5" spans="2:16" s="17" customFormat="1" ht="14.25" customHeight="1" x14ac:dyDescent="0.3"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</row>
    <row r="6" spans="2:16" s="14" customFormat="1" ht="34.5" customHeight="1" x14ac:dyDescent="0.3">
      <c r="B6" s="18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3"/>
      <c r="O6" s="13"/>
    </row>
    <row r="7" spans="2:16" s="14" customFormat="1" ht="6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9"/>
      <c r="M7" s="13"/>
      <c r="N7" s="13"/>
      <c r="O7" s="13"/>
      <c r="P7" s="13"/>
    </row>
    <row r="8" spans="2:16" s="14" customFormat="1" ht="18" customHeight="1" x14ac:dyDescent="0.3">
      <c r="B8" s="20"/>
      <c r="C8" s="21" t="s">
        <v>4</v>
      </c>
      <c r="D8" s="21"/>
      <c r="E8" s="21"/>
      <c r="F8" s="21"/>
      <c r="G8" s="21"/>
      <c r="H8" s="22"/>
      <c r="I8" s="23" t="s">
        <v>5</v>
      </c>
      <c r="J8" s="23"/>
      <c r="K8" s="23"/>
      <c r="L8" s="23"/>
      <c r="M8" s="23"/>
      <c r="N8" s="23"/>
      <c r="O8" s="13"/>
      <c r="P8" s="13"/>
    </row>
    <row r="9" spans="2:16" s="14" customFormat="1" ht="6" customHeight="1" x14ac:dyDescent="0.3">
      <c r="B9" s="20"/>
      <c r="C9" s="24"/>
      <c r="D9" s="24"/>
      <c r="E9" s="24"/>
      <c r="F9" s="24"/>
      <c r="G9" s="24"/>
      <c r="H9" s="22"/>
      <c r="I9" s="25"/>
      <c r="J9" s="25"/>
      <c r="K9" s="25"/>
      <c r="L9" s="25"/>
      <c r="M9" s="25"/>
      <c r="N9" s="25"/>
      <c r="O9" s="25"/>
      <c r="P9" s="13"/>
    </row>
    <row r="10" spans="2:16" s="14" customFormat="1" ht="23.1" customHeight="1" x14ac:dyDescent="0.3">
      <c r="B10" s="20"/>
      <c r="C10" s="26" t="s">
        <v>6</v>
      </c>
      <c r="D10" s="26"/>
      <c r="E10" s="26"/>
      <c r="F10" s="26"/>
      <c r="G10" s="26"/>
      <c r="H10" s="27"/>
      <c r="I10" s="28" t="s">
        <v>7</v>
      </c>
      <c r="J10" s="28"/>
      <c r="K10" s="28"/>
      <c r="L10" s="28"/>
      <c r="M10" s="28"/>
      <c r="N10" s="28"/>
      <c r="O10" s="28"/>
    </row>
    <row r="11" spans="2:16" s="14" customFormat="1" ht="23.1" customHeight="1" x14ac:dyDescent="0.3">
      <c r="B11" s="20"/>
      <c r="C11" s="29" t="s">
        <v>8</v>
      </c>
      <c r="D11" s="29"/>
      <c r="E11" s="29"/>
      <c r="F11" s="29"/>
      <c r="G11" s="29"/>
      <c r="H11" s="30"/>
      <c r="I11" s="31" t="s">
        <v>9</v>
      </c>
      <c r="J11" s="31"/>
      <c r="K11" s="31"/>
      <c r="L11" s="31"/>
      <c r="M11" s="31"/>
      <c r="N11" s="31"/>
      <c r="O11" s="31"/>
    </row>
    <row r="12" spans="2:16" s="14" customFormat="1" ht="23.1" customHeight="1" x14ac:dyDescent="0.3">
      <c r="B12" s="20"/>
      <c r="C12" s="32" t="s">
        <v>10</v>
      </c>
      <c r="D12" s="32"/>
      <c r="E12" s="32"/>
      <c r="F12" s="32"/>
      <c r="G12" s="32"/>
      <c r="H12" s="33"/>
      <c r="I12" s="34" t="s">
        <v>11</v>
      </c>
      <c r="J12" s="34"/>
      <c r="K12" s="34"/>
      <c r="L12" s="34"/>
      <c r="M12" s="34"/>
      <c r="N12" s="34"/>
      <c r="O12" s="34"/>
    </row>
    <row r="13" spans="2:16" s="38" customFormat="1" ht="13.15" customHeight="1" x14ac:dyDescent="0.25">
      <c r="B13" s="35"/>
      <c r="C13" s="35"/>
      <c r="D13" s="36"/>
      <c r="E13" s="36"/>
      <c r="F13" s="36"/>
      <c r="G13" s="36"/>
      <c r="H13" s="36"/>
      <c r="I13" s="36"/>
      <c r="J13" s="36"/>
      <c r="K13" s="37"/>
      <c r="L13" s="36"/>
      <c r="M13" s="36"/>
      <c r="O13" s="39"/>
    </row>
    <row r="14" spans="2:16" ht="18" customHeight="1" x14ac:dyDescent="0.2">
      <c r="B14" s="40" t="s">
        <v>12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2:16" ht="9" customHeight="1" x14ac:dyDescent="0.25">
      <c r="B15" s="42"/>
      <c r="C15" s="42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2:16" ht="18" customHeight="1" x14ac:dyDescent="0.25">
      <c r="B16" s="43" t="s">
        <v>13</v>
      </c>
      <c r="C16" s="44"/>
      <c r="D16" s="45" t="s">
        <v>14</v>
      </c>
      <c r="E16" s="45"/>
      <c r="F16" s="45"/>
      <c r="G16" s="45"/>
      <c r="H16" s="45"/>
      <c r="I16" s="45"/>
      <c r="J16" s="46"/>
      <c r="K16" s="46"/>
      <c r="L16" s="46"/>
      <c r="M16" s="46"/>
      <c r="N16" s="46"/>
      <c r="O16" s="46"/>
    </row>
    <row r="17" spans="1:15" ht="12.75" customHeight="1" x14ac:dyDescent="0.25">
      <c r="B17" s="47"/>
      <c r="C17" s="48"/>
      <c r="D17" s="49">
        <v>1</v>
      </c>
      <c r="E17" s="49">
        <v>2</v>
      </c>
      <c r="F17" s="49">
        <v>3</v>
      </c>
      <c r="G17" s="49">
        <v>4</v>
      </c>
      <c r="H17" s="49">
        <v>5</v>
      </c>
      <c r="I17" s="49">
        <v>6</v>
      </c>
      <c r="J17" s="46"/>
      <c r="K17" s="46"/>
      <c r="L17" s="46"/>
      <c r="M17" s="46"/>
      <c r="N17" s="46"/>
      <c r="O17" s="46"/>
    </row>
    <row r="18" spans="1:15" ht="18" customHeight="1" x14ac:dyDescent="0.25">
      <c r="B18" s="50" t="s">
        <v>15</v>
      </c>
      <c r="C18" s="51">
        <v>44197</v>
      </c>
      <c r="D18" s="52">
        <v>729</v>
      </c>
      <c r="E18" s="52">
        <v>751</v>
      </c>
      <c r="F18" s="52">
        <v>791</v>
      </c>
      <c r="G18" s="52">
        <v>835</v>
      </c>
      <c r="H18" s="52">
        <v>883</v>
      </c>
      <c r="I18" s="52">
        <v>940</v>
      </c>
      <c r="J18" s="53"/>
      <c r="K18" s="53"/>
      <c r="L18" s="53"/>
      <c r="M18" s="54"/>
      <c r="N18" s="54"/>
      <c r="O18" s="54"/>
    </row>
    <row r="19" spans="1:15" ht="18" customHeight="1" x14ac:dyDescent="0.25">
      <c r="B19" s="50" t="s">
        <v>16</v>
      </c>
      <c r="C19" s="51">
        <v>44197</v>
      </c>
      <c r="D19" s="52">
        <f t="shared" ref="D19:I19" si="0">VLOOKUP(D18,IBIM,2,0)</f>
        <v>603</v>
      </c>
      <c r="E19" s="52">
        <f t="shared" si="0"/>
        <v>620</v>
      </c>
      <c r="F19" s="52">
        <f t="shared" si="0"/>
        <v>650</v>
      </c>
      <c r="G19" s="52">
        <f t="shared" si="0"/>
        <v>684</v>
      </c>
      <c r="H19" s="52">
        <f t="shared" si="0"/>
        <v>720</v>
      </c>
      <c r="I19" s="52">
        <f t="shared" si="0"/>
        <v>764</v>
      </c>
      <c r="J19" s="54"/>
      <c r="K19" s="54"/>
      <c r="L19" s="54"/>
      <c r="M19" s="54"/>
      <c r="N19" s="54"/>
      <c r="O19" s="54"/>
    </row>
    <row r="20" spans="1:15" ht="18" customHeight="1" x14ac:dyDescent="0.25">
      <c r="B20" s="55" t="s">
        <v>17</v>
      </c>
      <c r="C20" s="56"/>
      <c r="D20" s="57" t="s">
        <v>18</v>
      </c>
      <c r="E20" s="57" t="s">
        <v>19</v>
      </c>
      <c r="F20" s="57" t="s">
        <v>19</v>
      </c>
      <c r="G20" s="57" t="s">
        <v>19</v>
      </c>
      <c r="H20" s="57" t="s">
        <v>19</v>
      </c>
      <c r="I20" s="57" t="s">
        <v>20</v>
      </c>
      <c r="J20" s="58"/>
      <c r="K20" s="59"/>
      <c r="L20" s="59"/>
      <c r="M20" s="59"/>
      <c r="N20" s="59"/>
      <c r="O20" s="58"/>
    </row>
    <row r="21" spans="1:15" ht="11.45" customHeight="1" x14ac:dyDescent="0.25">
      <c r="A21" s="60"/>
      <c r="N21" s="61"/>
      <c r="O21" s="61"/>
    </row>
    <row r="22" spans="1:15" ht="11.45" customHeight="1" x14ac:dyDescent="0.25">
      <c r="A22" s="60"/>
      <c r="N22" s="61"/>
      <c r="O22" s="61"/>
    </row>
    <row r="23" spans="1:15" ht="18" customHeight="1" x14ac:dyDescent="0.25">
      <c r="B23" s="62" t="s">
        <v>21</v>
      </c>
      <c r="C23" s="63"/>
      <c r="D23" s="63"/>
      <c r="E23" s="63"/>
      <c r="F23" s="63"/>
      <c r="G23" s="63"/>
      <c r="H23" s="64"/>
      <c r="I23" s="64"/>
      <c r="J23" s="63"/>
      <c r="K23"/>
      <c r="L23" s="63"/>
      <c r="M23" s="63"/>
    </row>
    <row r="24" spans="1:15" ht="9" customHeight="1" x14ac:dyDescent="0.25">
      <c r="K24"/>
    </row>
    <row r="25" spans="1:15" ht="18" customHeight="1" x14ac:dyDescent="0.25">
      <c r="B25" s="65" t="s">
        <v>22</v>
      </c>
      <c r="C25" s="66"/>
      <c r="D25" s="45" t="s">
        <v>14</v>
      </c>
      <c r="E25" s="45"/>
      <c r="F25" s="45"/>
      <c r="G25" s="45"/>
      <c r="H25" s="45"/>
      <c r="I25" s="45"/>
      <c r="J25" s="45"/>
      <c r="K25" s="45"/>
      <c r="L25" s="46"/>
      <c r="M25" s="46"/>
      <c r="N25" s="46"/>
      <c r="O25" s="46"/>
    </row>
    <row r="26" spans="1:15" ht="18" customHeight="1" x14ac:dyDescent="0.25">
      <c r="B26" s="67"/>
      <c r="C26" s="68"/>
      <c r="D26" s="49">
        <v>1</v>
      </c>
      <c r="E26" s="49">
        <v>2</v>
      </c>
      <c r="F26" s="49">
        <v>3</v>
      </c>
      <c r="G26" s="49">
        <v>4</v>
      </c>
      <c r="H26" s="49">
        <v>5</v>
      </c>
      <c r="I26" s="49">
        <v>6</v>
      </c>
      <c r="J26" s="49">
        <v>7</v>
      </c>
      <c r="K26" s="49">
        <v>8</v>
      </c>
      <c r="L26" s="69"/>
      <c r="M26" s="70"/>
      <c r="N26" s="70"/>
      <c r="O26" s="70"/>
    </row>
    <row r="27" spans="1:15" ht="18" customHeight="1" x14ac:dyDescent="0.25">
      <c r="B27" s="50" t="s">
        <v>15</v>
      </c>
      <c r="C27" s="51">
        <v>44197</v>
      </c>
      <c r="D27" s="71">
        <v>641</v>
      </c>
      <c r="E27" s="71">
        <v>674</v>
      </c>
      <c r="F27" s="71">
        <v>698</v>
      </c>
      <c r="G27" s="71">
        <v>729</v>
      </c>
      <c r="H27" s="71">
        <v>751</v>
      </c>
      <c r="I27" s="71">
        <v>784</v>
      </c>
      <c r="J27" s="71">
        <v>816</v>
      </c>
      <c r="K27" s="71">
        <v>830</v>
      </c>
      <c r="L27" s="72"/>
      <c r="M27" s="72"/>
      <c r="N27" s="73"/>
      <c r="O27" s="72"/>
    </row>
    <row r="28" spans="1:15" ht="18" customHeight="1" x14ac:dyDescent="0.25">
      <c r="B28" s="50" t="s">
        <v>16</v>
      </c>
      <c r="C28" s="51">
        <v>44197</v>
      </c>
      <c r="D28" s="71">
        <f t="shared" ref="D28:K28" si="1">VLOOKUP(D27,IBIM,2,0)</f>
        <v>536</v>
      </c>
      <c r="E28" s="71">
        <f t="shared" si="1"/>
        <v>561</v>
      </c>
      <c r="F28" s="71">
        <f t="shared" si="1"/>
        <v>579</v>
      </c>
      <c r="G28" s="71">
        <f t="shared" si="1"/>
        <v>603</v>
      </c>
      <c r="H28" s="71">
        <f t="shared" si="1"/>
        <v>620</v>
      </c>
      <c r="I28" s="71">
        <f t="shared" si="1"/>
        <v>645</v>
      </c>
      <c r="J28" s="71">
        <f t="shared" si="1"/>
        <v>669</v>
      </c>
      <c r="K28" s="71">
        <f t="shared" si="1"/>
        <v>680</v>
      </c>
      <c r="L28" s="72"/>
      <c r="M28" s="72"/>
      <c r="N28" s="72"/>
      <c r="O28" s="72"/>
    </row>
    <row r="29" spans="1:15" ht="18" customHeight="1" x14ac:dyDescent="0.25">
      <c r="B29" s="45" t="s">
        <v>17</v>
      </c>
      <c r="C29" s="45"/>
      <c r="D29" s="57" t="s">
        <v>18</v>
      </c>
      <c r="E29" s="57" t="s">
        <v>18</v>
      </c>
      <c r="F29" s="57" t="s">
        <v>23</v>
      </c>
      <c r="G29" s="57" t="s">
        <v>23</v>
      </c>
      <c r="H29" s="57" t="s">
        <v>19</v>
      </c>
      <c r="I29" s="57" t="s">
        <v>19</v>
      </c>
      <c r="J29" s="57" t="s">
        <v>19</v>
      </c>
      <c r="K29" s="57" t="s">
        <v>20</v>
      </c>
      <c r="L29" s="58"/>
      <c r="M29" s="58"/>
      <c r="N29" s="58"/>
      <c r="O29" s="58"/>
    </row>
    <row r="30" spans="1:15" ht="11.45" customHeight="1" x14ac:dyDescent="0.25">
      <c r="A30" s="60"/>
      <c r="N30" s="61"/>
      <c r="O30" s="61"/>
    </row>
    <row r="31" spans="1:15" ht="11.45" customHeight="1" x14ac:dyDescent="0.25">
      <c r="A31" s="60"/>
      <c r="N31" s="61"/>
      <c r="O31" s="61"/>
    </row>
    <row r="32" spans="1:15" ht="18" customHeight="1" x14ac:dyDescent="0.25">
      <c r="B32" s="74" t="s">
        <v>10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5" ht="9" customHeight="1" x14ac:dyDescent="0.25">
      <c r="B33" s="42"/>
      <c r="C33" s="42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5" ht="18" customHeight="1" x14ac:dyDescent="0.25">
      <c r="B34" s="75" t="s">
        <v>13</v>
      </c>
      <c r="C34" s="76"/>
      <c r="D34" s="45" t="s">
        <v>14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2.75" customHeight="1" x14ac:dyDescent="0.25">
      <c r="B35" s="77"/>
      <c r="C35" s="78"/>
      <c r="D35" s="49">
        <v>1</v>
      </c>
      <c r="E35" s="49">
        <v>2</v>
      </c>
      <c r="F35" s="49">
        <v>3</v>
      </c>
      <c r="G35" s="49">
        <v>4</v>
      </c>
      <c r="H35" s="49">
        <v>5</v>
      </c>
      <c r="I35" s="49">
        <v>6</v>
      </c>
      <c r="J35" s="49">
        <v>7</v>
      </c>
      <c r="K35" s="49">
        <v>8</v>
      </c>
      <c r="L35" s="49">
        <v>9</v>
      </c>
      <c r="M35" s="49">
        <v>10</v>
      </c>
      <c r="N35" s="49">
        <v>11</v>
      </c>
      <c r="O35" s="49">
        <v>12</v>
      </c>
    </row>
    <row r="36" spans="1:15" ht="18" customHeight="1" x14ac:dyDescent="0.25">
      <c r="B36" s="50" t="s">
        <v>15</v>
      </c>
      <c r="C36" s="51">
        <v>44197</v>
      </c>
      <c r="D36" s="79">
        <v>509</v>
      </c>
      <c r="E36" s="79">
        <v>532</v>
      </c>
      <c r="F36" s="79">
        <v>555</v>
      </c>
      <c r="G36" s="79">
        <v>578</v>
      </c>
      <c r="H36" s="79">
        <v>600</v>
      </c>
      <c r="I36" s="79">
        <v>631</v>
      </c>
      <c r="J36" s="79">
        <v>657</v>
      </c>
      <c r="K36" s="79">
        <v>680</v>
      </c>
      <c r="L36" s="79">
        <v>712</v>
      </c>
      <c r="M36" s="79">
        <v>740</v>
      </c>
      <c r="N36" s="79">
        <v>778</v>
      </c>
      <c r="O36" s="79">
        <v>801</v>
      </c>
    </row>
    <row r="37" spans="1:15" ht="18" customHeight="1" x14ac:dyDescent="0.25">
      <c r="B37" s="50" t="s">
        <v>16</v>
      </c>
      <c r="C37" s="51">
        <v>44197</v>
      </c>
      <c r="D37" s="79">
        <f t="shared" ref="D37:O37" si="2">VLOOKUP(D36,IBIM,2,0)</f>
        <v>438</v>
      </c>
      <c r="E37" s="79">
        <f t="shared" si="2"/>
        <v>455</v>
      </c>
      <c r="F37" s="79">
        <f t="shared" si="2"/>
        <v>471</v>
      </c>
      <c r="G37" s="79">
        <f t="shared" si="2"/>
        <v>488</v>
      </c>
      <c r="H37" s="79">
        <f t="shared" si="2"/>
        <v>505</v>
      </c>
      <c r="I37" s="79">
        <f t="shared" si="2"/>
        <v>529</v>
      </c>
      <c r="J37" s="79">
        <f t="shared" si="2"/>
        <v>548</v>
      </c>
      <c r="K37" s="79">
        <f t="shared" si="2"/>
        <v>566</v>
      </c>
      <c r="L37" s="79">
        <f t="shared" si="2"/>
        <v>590</v>
      </c>
      <c r="M37" s="79">
        <f t="shared" si="2"/>
        <v>611</v>
      </c>
      <c r="N37" s="79">
        <f t="shared" si="2"/>
        <v>640</v>
      </c>
      <c r="O37" s="79">
        <f t="shared" si="2"/>
        <v>658</v>
      </c>
    </row>
    <row r="38" spans="1:15" ht="18" customHeight="1" x14ac:dyDescent="0.25">
      <c r="B38" s="55" t="s">
        <v>17</v>
      </c>
      <c r="C38" s="56"/>
      <c r="D38" s="57" t="s">
        <v>24</v>
      </c>
      <c r="E38" s="57" t="s">
        <v>24</v>
      </c>
      <c r="F38" s="57" t="s">
        <v>18</v>
      </c>
      <c r="G38" s="57" t="s">
        <v>18</v>
      </c>
      <c r="H38" s="57" t="s">
        <v>18</v>
      </c>
      <c r="I38" s="57" t="s">
        <v>18</v>
      </c>
      <c r="J38" s="57" t="s">
        <v>18</v>
      </c>
      <c r="K38" s="57" t="s">
        <v>18</v>
      </c>
      <c r="L38" s="57" t="s">
        <v>23</v>
      </c>
      <c r="M38" s="57" t="s">
        <v>23</v>
      </c>
      <c r="N38" s="57" t="s">
        <v>19</v>
      </c>
      <c r="O38" s="57" t="s">
        <v>20</v>
      </c>
    </row>
    <row r="39" spans="1:15" ht="18" customHeight="1" x14ac:dyDescent="0.25"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s="84" customFormat="1" ht="45" customHeight="1" x14ac:dyDescent="0.25">
      <c r="A40" s="82"/>
      <c r="B40" s="83" t="s">
        <v>25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s="84" customFormat="1" ht="45" customHeight="1" x14ac:dyDescent="0.25">
      <c r="A41" s="82"/>
      <c r="B41" s="83" t="s">
        <v>26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</row>
    <row r="42" spans="1:15" s="84" customFormat="1" ht="15" customHeight="1" x14ac:dyDescent="0.25">
      <c r="A42" s="82"/>
      <c r="B42" s="83" t="s">
        <v>27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5"/>
      <c r="O42" s="86"/>
    </row>
    <row r="43" spans="1:15" s="84" customFormat="1" ht="15" customHeight="1" x14ac:dyDescent="0.25">
      <c r="A43" s="82"/>
      <c r="B43" s="87" t="s">
        <v>28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1:15" s="90" customFormat="1" ht="15" customHeight="1" x14ac:dyDescent="0.2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5" ht="10.5" customHeight="1" x14ac:dyDescent="0.25">
      <c r="B45" s="60"/>
      <c r="C45" s="93"/>
      <c r="D45" s="93"/>
      <c r="E45" s="93"/>
      <c r="F45" s="93"/>
      <c r="G45" s="93"/>
      <c r="H45" s="93"/>
      <c r="O45" s="91"/>
    </row>
    <row r="46" spans="1:15" s="92" customFormat="1" ht="11.45" customHeight="1" x14ac:dyDescent="0.3">
      <c r="B46" s="60"/>
      <c r="C46" s="94"/>
      <c r="D46" s="95"/>
      <c r="E46" s="95"/>
      <c r="F46" s="95"/>
      <c r="G46" s="95"/>
      <c r="H46" s="94"/>
      <c r="I46" s="14"/>
      <c r="J46" s="14"/>
      <c r="K46" s="14"/>
      <c r="L46" s="14"/>
      <c r="M46" s="91"/>
      <c r="N46" s="91"/>
    </row>
    <row r="47" spans="1:15" ht="11.45" customHeight="1" x14ac:dyDescent="0.25">
      <c r="A47" s="61" t="s">
        <v>29</v>
      </c>
      <c r="C47" s="93"/>
      <c r="D47" s="93"/>
      <c r="E47" s="93"/>
      <c r="F47" s="93"/>
      <c r="G47" s="93"/>
      <c r="H47" s="93"/>
    </row>
    <row r="48" spans="1:15" ht="11.45" customHeight="1" x14ac:dyDescent="0.25">
      <c r="A48" s="60" t="s">
        <v>30</v>
      </c>
      <c r="N48" s="61" t="s">
        <v>31</v>
      </c>
      <c r="O48" s="61"/>
    </row>
    <row r="49" spans="5:5" ht="11.45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25"/>
    <row r="53" spans="5:5" ht="11.45" hidden="1" customHeight="1" x14ac:dyDescent="0.3">
      <c r="E53" s="92"/>
    </row>
    <row r="54" spans="5:5" ht="17.25" hidden="1" customHeight="1" x14ac:dyDescent="0.25"/>
  </sheetData>
  <sheetProtection algorithmName="SHA-512" hashValue="3z5LkxNE9Z9ZH4JFIexk3M/cFZ+PQEwmSsoFgwnYrA1Y272ycN3AHOPHMDEks3rbkpTWr4jeMYp4WiMrpGyCOg==" saltValue="IC+Yxb8MQXfV7Js2mof32w==" spinCount="100000" sheet="1" formatCells="0" formatColumns="0" formatRows="0" insertColumns="0" insertRows="0" insertHyperlinks="0" deleteColumns="0" deleteRows="0" sort="0" autoFilter="0" pivotTables="0"/>
  <mergeCells count="31">
    <mergeCell ref="B42:M42"/>
    <mergeCell ref="B43:M43"/>
    <mergeCell ref="D46:G46"/>
    <mergeCell ref="B34:C35"/>
    <mergeCell ref="D34:O34"/>
    <mergeCell ref="B38:C38"/>
    <mergeCell ref="B39:O39"/>
    <mergeCell ref="B40:O40"/>
    <mergeCell ref="B41:O41"/>
    <mergeCell ref="B16:C17"/>
    <mergeCell ref="D16:I16"/>
    <mergeCell ref="B20:C20"/>
    <mergeCell ref="B25:C26"/>
    <mergeCell ref="D25:K25"/>
    <mergeCell ref="B29:C29"/>
    <mergeCell ref="C10:G10"/>
    <mergeCell ref="I10:O10"/>
    <mergeCell ref="C11:G11"/>
    <mergeCell ref="I11:O11"/>
    <mergeCell ref="C12:G12"/>
    <mergeCell ref="I12:O12"/>
    <mergeCell ref="K2:O2"/>
    <mergeCell ref="B3:J3"/>
    <mergeCell ref="K3:O3"/>
    <mergeCell ref="B4:J4"/>
    <mergeCell ref="B6:M6"/>
    <mergeCell ref="B8:B12"/>
    <mergeCell ref="C8:G8"/>
    <mergeCell ref="I8:N8"/>
    <mergeCell ref="C9:G9"/>
    <mergeCell ref="I9:O9"/>
  </mergeCells>
  <hyperlinks>
    <hyperlink ref="B42" r:id="rId1" display="(3)Voir la brochure d'avancement de grade " xr:uid="{5388829F-844D-4E7C-A633-8EDFFAE0BD20}"/>
    <hyperlink ref="B6:M6" r:id="rId2" display="https://www.legifrance.gouv.fr/loda/id/JORFTEXT000027534080" xr:uid="{CA2BA64D-2389-433F-B53F-BD58AAE11D42}"/>
    <hyperlink ref="B40:N40" r:id="rId3" display="(1) Article 1er du décret n°87-1100 du 30/12/1987 portant échelonnement indiciaire applicable aux attachés territoriaux modifié en dernier lieu par l'article 84 du décret n°2017-1737 du 21/12/2017 (JO du 23/12/20217)" xr:uid="{E34BE377-719A-459B-A8DA-9A02BD9CEF04}"/>
    <hyperlink ref="B41:N41" r:id="rId4" display="https://www.legifrance.gouv.fr/loda/id/JORFTEXT000032526775/" xr:uid="{3294D28D-675E-495E-B49B-D2B58EB0244A}"/>
    <hyperlink ref="B43:M43" r:id="rId5" display="(4) Voir la brochure de promotion interne" xr:uid="{9B2C3C0E-11E3-4CDF-9456-7E860E98A8B4}"/>
    <hyperlink ref="B41:O41" r:id="rId6" display="https://www.legifrance.gouv.fr/loda/article_lc/LEGIARTI000034742033" xr:uid="{9539858D-7DE1-4C75-A572-D3D3928D4FAE}"/>
    <hyperlink ref="B40:O40" r:id="rId7" display="(1) Article 1er du décret n°2013-492 du 10/06/2013 portant échelonnement indiciaire applicable aux conseillers territoriaux socio-éducatifs modifié en dernier lieu par l'article 125 du décret n°2017-1737 du 21/12/2017 (JO du 23/12/20217) et l'article 1 du décret n°2017-906 du 09/05/2017 (Jo du 10/05/2017)" xr:uid="{5014973E-45DA-4B75-9332-966290D46887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Conseillers Socio-Educa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2023-10-19T10:01:19Z</dcterms:created>
  <dcterms:modified xsi:type="dcterms:W3CDTF">2023-10-19T10:02:04Z</dcterms:modified>
</cp:coreProperties>
</file>