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A\Nouvelle version\"/>
    </mc:Choice>
  </mc:AlternateContent>
  <xr:revisionPtr revIDLastSave="0" documentId="8_{35B36896-80F9-4126-82A2-4B860D637669}" xr6:coauthVersionLast="47" xr6:coauthVersionMax="47" xr10:uidLastSave="{00000000-0000-0000-0000-000000000000}"/>
  <bookViews>
    <workbookView xWindow="-120" yWindow="-120" windowWidth="29040" windowHeight="15840" xr2:uid="{D268725F-E387-48BE-B083-2E22ABBE1368}"/>
  </bookViews>
  <sheets>
    <sheet name="Médecins" sheetId="1" r:id="rId1"/>
  </sheets>
  <externalReferences>
    <externalReference r:id="rId2"/>
  </externalReferences>
  <definedNames>
    <definedName name="IBIM">[1]IBIM!$A$1:$B$929</definedName>
    <definedName name="OLE_LINK1" localSheetId="0">Médecins!#REF!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0" i="1" l="1"/>
  <c r="K40" i="1"/>
  <c r="J40" i="1"/>
  <c r="I40" i="1"/>
  <c r="H40" i="1"/>
  <c r="G40" i="1"/>
  <c r="F40" i="1"/>
  <c r="E40" i="1"/>
  <c r="D40" i="1"/>
  <c r="H32" i="1"/>
  <c r="G32" i="1"/>
  <c r="F32" i="1"/>
  <c r="E32" i="1"/>
  <c r="D32" i="1"/>
  <c r="F17" i="1"/>
  <c r="E17" i="1"/>
  <c r="D17" i="1"/>
  <c r="K3" i="1"/>
</calcChain>
</file>

<file path=xl/sharedStrings.xml><?xml version="1.0" encoding="utf-8"?>
<sst xmlns="http://schemas.openxmlformats.org/spreadsheetml/2006/main" count="63" uniqueCount="35">
  <si>
    <t>Catégorie A</t>
  </si>
  <si>
    <t xml:space="preserve">CADRE D'EMPLOIS DES </t>
  </si>
  <si>
    <t>MEDECINS TERRITORIAUX</t>
  </si>
  <si>
    <t>Décret n°92-851 du 28/08/1992 portant statut particulier du cadre d'emplois
des médecins territoriaux</t>
  </si>
  <si>
    <t>3 grades</t>
  </si>
  <si>
    <t>voies d'accès au grade</t>
  </si>
  <si>
    <t>Médecin hors classe</t>
  </si>
  <si>
    <r>
      <t>avancement de grade</t>
    </r>
    <r>
      <rPr>
        <b/>
        <vertAlign val="superscript"/>
        <sz val="10"/>
        <color theme="6" tint="-0.249977111117893"/>
        <rFont val="Century Gothic"/>
        <family val="2"/>
      </rPr>
      <t>(4)</t>
    </r>
  </si>
  <si>
    <t>Médecin de 1ère classe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</si>
  <si>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(4)</t>
    </r>
  </si>
  <si>
    <t>Médecin de 2ème classe</t>
  </si>
  <si>
    <t xml:space="preserve">concours </t>
  </si>
  <si>
    <t>ECHELLE INDICIAIRE</t>
  </si>
  <si>
    <t>ECHELONS</t>
  </si>
  <si>
    <t>Spécial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</si>
  <si>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</si>
  <si>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r>
      <t>HEA</t>
    </r>
    <r>
      <rPr>
        <vertAlign val="superscript"/>
        <sz val="9"/>
        <color theme="6"/>
        <rFont val="Century Gothic"/>
        <family val="2"/>
      </rPr>
      <t>(3)</t>
    </r>
  </si>
  <si>
    <r>
      <t>HEB</t>
    </r>
    <r>
      <rPr>
        <vertAlign val="superscript"/>
        <sz val="9"/>
        <color theme="6"/>
        <rFont val="Century Gothic"/>
        <family val="2"/>
      </rPr>
      <t>(3)</t>
    </r>
  </si>
  <si>
    <r>
      <t>HEB</t>
    </r>
    <r>
      <rPr>
        <vertAlign val="superscript"/>
        <sz val="9"/>
        <color theme="6"/>
        <rFont val="Century Gothic"/>
        <family val="2"/>
      </rPr>
      <t xml:space="preserve">(3)
</t>
    </r>
    <r>
      <rPr>
        <sz val="9"/>
        <color theme="6"/>
        <rFont val="Century Gothic"/>
        <family val="2"/>
      </rPr>
      <t>Bis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</si>
  <si>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</si>
  <si>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</si>
  <si>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2a</t>
  </si>
  <si>
    <t>3a</t>
  </si>
  <si>
    <t>/</t>
  </si>
  <si>
    <t xml:space="preserve">ECHELLE INDICIAIRE
</t>
  </si>
  <si>
    <r>
      <t>HEA</t>
    </r>
    <r>
      <rPr>
        <vertAlign val="superscript"/>
        <sz val="9"/>
        <color theme="7" tint="-0.249977111117893"/>
        <rFont val="Century Gothic"/>
        <family val="2"/>
      </rPr>
      <t>(3)</t>
    </r>
  </si>
  <si>
    <t>1a</t>
  </si>
  <si>
    <t>2a6m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</si>
  <si>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n°2014-924 du 18/08/2014 portant échelonnement indiciaire applicable aux médecins territoriaux modifié en dernier lieu par l'article 4 du décret n°2017-557 du 14/04/2017 (JO du 16/04/2017),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</si>
  <si>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14 du décret n°92-851 du 28/08/1992 modifié portant statut particulier du cadre d'emplois des médecins territoriaux modifié en dernier lieu par l'article 18 du décret n°2017-555 du 14/04/2017 (JO du 16/04/2017)</t>
    </r>
  </si>
  <si>
    <r>
      <rPr>
        <vertAlign val="superscript"/>
        <sz val="8"/>
        <rFont val="Century Gothic"/>
        <family val="2"/>
      </rPr>
      <t xml:space="preserve">(3) </t>
    </r>
    <r>
      <rPr>
        <sz val="8"/>
        <rFont val="Century Gothic"/>
        <family val="2"/>
      </rPr>
      <t>Voir la fiche sur les traitements et soldes annuels pour les agents en hors échelle</t>
    </r>
  </si>
  <si>
    <r>
      <rPr>
        <vertAlign val="superscript"/>
        <sz val="8"/>
        <rFont val="Century Gothic"/>
        <family val="2"/>
      </rPr>
      <t>(4)</t>
    </r>
    <r>
      <rPr>
        <sz val="8"/>
        <rFont val="Century Gothic"/>
        <family val="2"/>
      </rPr>
      <t xml:space="preserve"> Voir la brochure d'avancement de grade </t>
    </r>
  </si>
  <si>
    <t>CDG 50</t>
  </si>
  <si>
    <t>MAJ 01/2019</t>
  </si>
  <si>
    <t>Page A-18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</si>
</sst>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sz val="10"/>
      <color theme="6" tint="-0.249977111117893"/>
      <name val="Century Gothic"/>
      <family val="2"/>
    </font>
    <font>
      <b/>
      <vertAlign val="superscript"/>
      <sz val="10"/>
      <color theme="6" tint="-0.249977111117893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6"/>
      <name val="Century Gothic"/>
      <family val="2"/>
    </font>
    <font>
      <b/>
      <sz val="9"/>
      <color theme="6" tint="-0.249977111117893"/>
      <name val="Century Gothic"/>
      <family val="2"/>
    </font>
    <font>
      <b/>
      <sz val="9"/>
      <color theme="1"/>
      <name val="Century Gothic"/>
      <family val="2"/>
    </font>
    <font>
      <b/>
      <sz val="7"/>
      <color theme="1"/>
      <name val="Century Gothic"/>
      <family val="2"/>
    </font>
    <font>
      <b/>
      <sz val="9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 tint="-0.249977111117893"/>
      <name val="Century Gothic"/>
      <family val="2"/>
    </font>
    <font>
      <sz val="9"/>
      <color theme="6"/>
      <name val="Century Gothic"/>
      <family val="2"/>
    </font>
    <font>
      <vertAlign val="superscript"/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b/>
      <sz val="9"/>
      <color theme="8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sz val="9"/>
      <color theme="7" tint="-0.249977111117893"/>
      <name val="Century Gothic"/>
      <family val="2"/>
    </font>
    <font>
      <vertAlign val="superscript"/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"/>
      <name val="Century Gothic"/>
      <family val="2"/>
    </font>
    <font>
      <sz val="8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1" fillId="4" borderId="0" xfId="0" applyFont="1" applyFill="1"/>
    <xf numFmtId="0" fontId="7" fillId="0" borderId="0" xfId="1" applyFont="1" applyFill="1" applyBorder="1" applyAlignment="1" applyProtection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top" textRotation="255"/>
    </xf>
    <xf numFmtId="0" fontId="18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14" fontId="24" fillId="0" borderId="12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horizontal="center" vertical="center"/>
    </xf>
    <xf numFmtId="0" fontId="6" fillId="0" borderId="0" xfId="1" applyAlignment="1" applyProtection="1"/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top" textRotation="255"/>
    </xf>
    <xf numFmtId="0" fontId="21" fillId="4" borderId="0" xfId="0" applyFont="1" applyFill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7" xfId="0" applyFont="1" applyBorder="1" applyAlignment="1">
      <alignment horizontal="center" wrapText="1"/>
    </xf>
    <xf numFmtId="0" fontId="32" fillId="0" borderId="8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3" fillId="0" borderId="9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37" fillId="0" borderId="0" xfId="0" applyFont="1" applyAlignment="1">
      <alignment horizontal="left" vertical="top" wrapText="1"/>
    </xf>
    <xf numFmtId="0" fontId="37" fillId="0" borderId="0" xfId="1" applyFont="1" applyFill="1" applyAlignment="1" applyProtection="1">
      <alignment horizontal="left" vertical="top" wrapText="1"/>
    </xf>
    <xf numFmtId="0" fontId="37" fillId="0" borderId="0" xfId="1" applyFont="1" applyFill="1" applyAlignment="1" applyProtection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1" applyFont="1" applyFill="1" applyAlignment="1" applyProtection="1">
      <alignment horizontal="left" vertical="top" wrapText="1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1" applyFont="1" applyAlignment="1" applyProtection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8" fillId="0" borderId="0" xfId="1" applyFont="1" applyFill="1" applyAlignment="1" applyProtection="1">
      <alignment horizontal="lef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6" fillId="0" borderId="0" xfId="1" applyFill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10</xdr:row>
      <xdr:rowOff>9524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7BAE9EE9-8A8F-4690-9AB5-8B08B76A5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2190749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400050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3A23CD6A-D8BE-4AF1-BF4B-5489A070F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4925" y="1895475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0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D28C489A-AB1B-4518-8920-2735FA36D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4925" y="1609725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2F0D6318-5A9C-4E39-9E9B-A168A087C759}"/>
            </a:ext>
          </a:extLst>
        </xdr:cNvPr>
        <xdr:cNvSpPr/>
      </xdr:nvSpPr>
      <xdr:spPr>
        <a:xfrm>
          <a:off x="430532" y="1181099"/>
          <a:ext cx="464818" cy="962025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228600</xdr:colOff>
      <xdr:row>8</xdr:row>
      <xdr:rowOff>190500</xdr:rowOff>
    </xdr:from>
    <xdr:to>
      <xdr:col>7</xdr:col>
      <xdr:colOff>233703</xdr:colOff>
      <xdr:row>10</xdr:row>
      <xdr:rowOff>114299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67DD777A-5975-4F46-8D7F-DC09D754E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562350" y="1800225"/>
          <a:ext cx="462303" cy="495299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9</xdr:row>
      <xdr:rowOff>190500</xdr:rowOff>
    </xdr:from>
    <xdr:to>
      <xdr:col>7</xdr:col>
      <xdr:colOff>243228</xdr:colOff>
      <xdr:row>11</xdr:row>
      <xdr:rowOff>114300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94DCDD5D-08D6-47AC-9487-D285B9B5A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571875" y="2085975"/>
          <a:ext cx="462303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7</xdr:row>
      <xdr:rowOff>142875</xdr:rowOff>
    </xdr:from>
    <xdr:to>
      <xdr:col>7</xdr:col>
      <xdr:colOff>243228</xdr:colOff>
      <xdr:row>9</xdr:row>
      <xdr:rowOff>162703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C6210928-34FA-4EB2-8451-77CE847C6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571875" y="1562100"/>
          <a:ext cx="462303" cy="496078"/>
        </a:xfrm>
        <a:prstGeom prst="rect">
          <a:avLst/>
        </a:prstGeom>
      </xdr:spPr>
    </xdr:pic>
    <xdr:clientData/>
  </xdr:twoCellAnchor>
  <xdr:twoCellAnchor>
    <xdr:from>
      <xdr:col>10</xdr:col>
      <xdr:colOff>114301</xdr:colOff>
      <xdr:row>12</xdr:row>
      <xdr:rowOff>57151</xdr:rowOff>
    </xdr:from>
    <xdr:to>
      <xdr:col>15</xdr:col>
      <xdr:colOff>47625</xdr:colOff>
      <xdr:row>17</xdr:row>
      <xdr:rowOff>76201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F55F70B4-95DC-488D-843D-49E193E2B3DC}"/>
            </a:ext>
          </a:extLst>
        </xdr:cNvPr>
        <xdr:cNvSpPr txBox="1"/>
      </xdr:nvSpPr>
      <xdr:spPr>
        <a:xfrm>
          <a:off x="5076826" y="2752726"/>
          <a:ext cx="1743074" cy="10477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fr-FR" sz="9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article 14-II </a:t>
          </a:r>
          <a:r>
            <a:rPr lang="fr-FR" sz="9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décret n°92-851 peuvent accéder au choix à l'échelon spécial du grade de médecin hors classe, après </a:t>
          </a:r>
          <a:r>
            <a:rPr lang="fr-FR" sz="9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inscription sur un tableau d'avancement </a:t>
          </a:r>
          <a:r>
            <a:rPr lang="fr-FR" sz="8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:</a:t>
          </a:r>
          <a:endParaRPr lang="fr-FR" sz="8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1</xdr:colOff>
      <xdr:row>18</xdr:row>
      <xdr:rowOff>142875</xdr:rowOff>
    </xdr:from>
    <xdr:to>
      <xdr:col>14</xdr:col>
      <xdr:colOff>266701</xdr:colOff>
      <xdr:row>25</xdr:row>
      <xdr:rowOff>0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CEA41305-2419-44A8-821C-55DD24F13A1A}"/>
            </a:ext>
          </a:extLst>
        </xdr:cNvPr>
        <xdr:cNvSpPr txBox="1"/>
      </xdr:nvSpPr>
      <xdr:spPr>
        <a:xfrm>
          <a:off x="219076" y="4095750"/>
          <a:ext cx="6457950" cy="13716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les médecins hors classe comptant au moins quatre années d'ancienneté dans le 5ème</a:t>
          </a:r>
          <a:r>
            <a:rPr lang="fr-FR" sz="8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fr-FR" sz="8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échelon de leur grade.</a:t>
          </a:r>
          <a:endParaRPr lang="fr-FR" sz="800">
            <a:effectLst/>
            <a:latin typeface="Century Gothic" panose="020B0502020202020204" pitchFamily="34" charset="0"/>
          </a:endParaRPr>
        </a:p>
        <a:p>
          <a:r>
            <a:rPr lang="fr-FR" sz="8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Le nombre de médecins hors classe pouvant accéder à l'échelon spécial, par rapport à l'effectif de médecins de ce grade, ne peut excéder :</a:t>
          </a:r>
          <a:endParaRPr lang="fr-FR" sz="800">
            <a:effectLst/>
            <a:latin typeface="Century Gothic" panose="020B0502020202020204" pitchFamily="34" charset="0"/>
          </a:endParaRPr>
        </a:p>
        <a:p>
          <a:r>
            <a:rPr lang="fr-FR" sz="8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1°) 25 % dans les départements de plus de 900 000 habitants ;</a:t>
          </a:r>
          <a:endParaRPr lang="fr-FR" sz="800">
            <a:effectLst/>
            <a:latin typeface="Century Gothic" panose="020B0502020202020204" pitchFamily="34" charset="0"/>
          </a:endParaRPr>
        </a:p>
        <a:p>
          <a:r>
            <a:rPr lang="fr-FR" sz="8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2°) 34 % dans les autres départements, les communes, les établissements publics locaux et les régions. </a:t>
          </a:r>
          <a:endParaRPr lang="fr-FR" sz="800">
            <a:effectLst/>
            <a:latin typeface="Century Gothic" panose="020B0502020202020204" pitchFamily="34" charset="0"/>
          </a:endParaRPr>
        </a:p>
        <a:p>
          <a:r>
            <a:rPr lang="fr-FR" sz="8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Lorsque le nombre calculé en application du 1° ou du 2° est supérieur ou égal à 0,5 et inférieur à 1, celui-ci est arrondi à 1.</a:t>
          </a:r>
          <a:endParaRPr lang="fr-FR" sz="800">
            <a:effectLst/>
            <a:latin typeface="Century Gothic" panose="020B0502020202020204" pitchFamily="34" charset="0"/>
          </a:endParaRPr>
        </a:p>
        <a:p>
          <a:r>
            <a:rPr lang="fr-FR" sz="8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Dans les cas d'une mutation externe à la collectivité, l'application des plafonds mentionnés au 1° ou au 2° du II n'est pas opposable à la nomination d'un médecin hors classe ayant atteint l'échelon spécial. </a:t>
          </a:r>
          <a:endParaRPr lang="fr-FR" sz="800">
            <a:effectLst/>
            <a:latin typeface="Century Gothic" panose="020B0502020202020204" pitchFamily="34" charset="0"/>
          </a:endParaRPr>
        </a:p>
        <a:p>
          <a:r>
            <a:rPr lang="fr-FR" sz="8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Cette nomination est toutefois prise en compte dans le calcul des plafonds définis au 1° ou au 2° de ce même II pour la détermination des avancements à l'échelon spécial.</a:t>
          </a:r>
          <a:endParaRPr lang="fr-FR" sz="800">
            <a:effectLst/>
            <a:latin typeface="Century Gothic" panose="020B0502020202020204" pitchFamily="34" charset="0"/>
          </a:endParaRPr>
        </a:p>
        <a:p>
          <a:pPr algn="l"/>
          <a:endParaRPr lang="fr-FR" sz="800">
            <a:solidFill>
              <a:schemeClr val="dk1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12</xdr:col>
      <xdr:colOff>166700</xdr:colOff>
      <xdr:row>17</xdr:row>
      <xdr:rowOff>28583</xdr:rowOff>
    </xdr:from>
    <xdr:to>
      <xdr:col>12</xdr:col>
      <xdr:colOff>212419</xdr:colOff>
      <xdr:row>18</xdr:row>
      <xdr:rowOff>80975</xdr:rowOff>
    </xdr:to>
    <xdr:sp macro="" textlink="">
      <xdr:nvSpPr>
        <xdr:cNvPr id="11" name="Flèche : droite 10">
          <a:extLst>
            <a:ext uri="{FF2B5EF4-FFF2-40B4-BE49-F238E27FC236}">
              <a16:creationId xmlns:a16="http://schemas.microsoft.com/office/drawing/2014/main" id="{DBAB1DCD-AF0C-4560-BA8C-53F8ABE753F7}"/>
            </a:ext>
          </a:extLst>
        </xdr:cNvPr>
        <xdr:cNvSpPr/>
      </xdr:nvSpPr>
      <xdr:spPr>
        <a:xfrm rot="5400000" flipV="1">
          <a:off x="5735489" y="3870494"/>
          <a:ext cx="280992" cy="4571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13336</xdr:colOff>
      <xdr:row>15</xdr:row>
      <xdr:rowOff>173355</xdr:rowOff>
    </xdr:from>
    <xdr:to>
      <xdr:col>10</xdr:col>
      <xdr:colOff>66675</xdr:colOff>
      <xdr:row>15</xdr:row>
      <xdr:rowOff>219074</xdr:rowOff>
    </xdr:to>
    <xdr:sp macro="" textlink="">
      <xdr:nvSpPr>
        <xdr:cNvPr id="12" name="Flèche : droite 11">
          <a:extLst>
            <a:ext uri="{FF2B5EF4-FFF2-40B4-BE49-F238E27FC236}">
              <a16:creationId xmlns:a16="http://schemas.microsoft.com/office/drawing/2014/main" id="{872AE365-189E-46B4-8324-C61197F0166C}"/>
            </a:ext>
          </a:extLst>
        </xdr:cNvPr>
        <xdr:cNvSpPr/>
      </xdr:nvSpPr>
      <xdr:spPr>
        <a:xfrm flipV="1">
          <a:off x="4613911" y="3440430"/>
          <a:ext cx="415289" cy="4571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3-07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3-07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15">
          <cell r="B15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id/JORFTEXT000000541269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loda/article_lc/LEGIARTI000037468701" TargetMode="External"/><Relationship Id="rId5" Type="http://schemas.openxmlformats.org/officeDocument/2006/relationships/hyperlink" Target="https://www.legifrance.gouv.fr/loda/article_lc/LEGIARTI000036490527" TargetMode="External"/><Relationship Id="rId4" Type="http://schemas.openxmlformats.org/officeDocument/2006/relationships/hyperlink" Target="https://www.legifrance.gouv.fr/loda/article_lc/LEGIARTI000034442032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1953A-3463-465F-8C17-31F8EC19D653}">
  <sheetPr>
    <tabColor rgb="FF92D050"/>
    <pageSetUpPr fitToPage="1"/>
  </sheetPr>
  <dimension ref="A1:WVX127"/>
  <sheetViews>
    <sheetView showGridLines="0" showRowColHeaders="0" tabSelected="1" showRuler="0" zoomScaleNormal="100" zoomScalePageLayoutView="112" workbookViewId="0">
      <selection activeCell="I10" sqref="I10:O10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4" width="6.28515625" style="1" customWidth="1"/>
    <col min="5" max="5" width="5.42578125" style="1" customWidth="1"/>
    <col min="6" max="6" width="5.85546875" style="1" customWidth="1"/>
    <col min="7" max="7" width="6.85546875" style="1" customWidth="1"/>
    <col min="8" max="8" width="5.42578125" style="1" customWidth="1"/>
    <col min="9" max="9" width="6.7109375" style="1" customWidth="1"/>
    <col min="10" max="15" width="5.42578125" style="1" customWidth="1"/>
    <col min="16" max="16" width="4.570312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  <c r="M2" s="4"/>
      <c r="N2" s="4"/>
      <c r="O2" s="4"/>
    </row>
    <row r="3" spans="2:16" ht="23.25" customHeight="1" x14ac:dyDescent="0.25">
      <c r="B3" s="5" t="s">
        <v>1</v>
      </c>
      <c r="C3" s="6"/>
      <c r="D3" s="6"/>
      <c r="E3" s="6"/>
      <c r="F3" s="6"/>
      <c r="G3" s="6"/>
      <c r="H3" s="6"/>
      <c r="I3" s="6"/>
      <c r="J3" s="7"/>
      <c r="K3" s="8" t="str">
        <f>'[1]SOMMAIRE A'!B15</f>
        <v>FILIERE MEDICO-SOCIALE</v>
      </c>
      <c r="L3" s="8"/>
      <c r="M3" s="8"/>
      <c r="N3" s="8"/>
      <c r="O3" s="8"/>
    </row>
    <row r="4" spans="2:16" s="14" customFormat="1" ht="22.5" customHeight="1" thickBot="1" x14ac:dyDescent="0.35">
      <c r="B4" s="9" t="s">
        <v>2</v>
      </c>
      <c r="C4" s="10"/>
      <c r="D4" s="10"/>
      <c r="E4" s="10"/>
      <c r="F4" s="10"/>
      <c r="G4" s="10"/>
      <c r="H4" s="10"/>
      <c r="I4" s="10"/>
      <c r="J4" s="11"/>
      <c r="K4" s="12"/>
      <c r="L4" s="13"/>
      <c r="M4" s="13"/>
      <c r="N4" s="13"/>
      <c r="O4" s="13"/>
    </row>
    <row r="5" spans="2:16" s="17" customFormat="1" ht="3" customHeight="1" x14ac:dyDescent="0.3"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  <c r="N5" s="16"/>
      <c r="O5" s="16"/>
    </row>
    <row r="6" spans="2:16" s="19" customFormat="1" ht="34.5" customHeight="1" x14ac:dyDescent="0.3">
      <c r="B6" s="18" t="s">
        <v>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3"/>
      <c r="O6" s="13"/>
    </row>
    <row r="7" spans="2:16" s="14" customFormat="1" ht="6.75" customHeight="1" x14ac:dyDescent="0.3">
      <c r="B7" s="12"/>
      <c r="C7" s="12"/>
      <c r="D7" s="12"/>
      <c r="E7" s="12"/>
      <c r="F7" s="12"/>
      <c r="G7" s="12"/>
      <c r="H7" s="12"/>
      <c r="I7" s="12"/>
      <c r="J7" s="12"/>
      <c r="K7" s="12"/>
      <c r="L7" s="20"/>
      <c r="M7" s="13"/>
      <c r="N7" s="13"/>
      <c r="O7" s="13"/>
      <c r="P7" s="13"/>
    </row>
    <row r="8" spans="2:16" s="14" customFormat="1" ht="15" customHeight="1" x14ac:dyDescent="0.3">
      <c r="B8" s="21"/>
      <c r="C8" s="22" t="s">
        <v>4</v>
      </c>
      <c r="D8" s="22"/>
      <c r="E8" s="22"/>
      <c r="F8" s="22"/>
      <c r="G8" s="22"/>
      <c r="H8" s="23"/>
      <c r="I8" s="24" t="s">
        <v>5</v>
      </c>
      <c r="J8" s="24"/>
      <c r="K8" s="24"/>
      <c r="L8" s="24"/>
      <c r="M8" s="24"/>
      <c r="N8" s="24"/>
      <c r="O8" s="13"/>
      <c r="P8" s="13"/>
    </row>
    <row r="9" spans="2:16" s="14" customFormat="1" ht="23.1" customHeight="1" x14ac:dyDescent="0.3">
      <c r="B9" s="21"/>
      <c r="C9" s="25" t="s">
        <v>6</v>
      </c>
      <c r="D9" s="25"/>
      <c r="E9" s="25"/>
      <c r="F9" s="25"/>
      <c r="G9" s="25"/>
      <c r="H9" s="26"/>
      <c r="I9" s="27" t="s">
        <v>7</v>
      </c>
      <c r="J9" s="27"/>
      <c r="K9" s="27"/>
      <c r="L9" s="27"/>
      <c r="M9" s="27"/>
      <c r="N9" s="27"/>
      <c r="O9" s="27"/>
    </row>
    <row r="10" spans="2:16" s="14" customFormat="1" ht="23.1" customHeight="1" x14ac:dyDescent="0.3">
      <c r="B10" s="21"/>
      <c r="C10" s="28" t="s">
        <v>8</v>
      </c>
      <c r="D10" s="28"/>
      <c r="E10" s="28"/>
      <c r="F10" s="28"/>
      <c r="G10" s="28"/>
      <c r="H10" s="29"/>
      <c r="I10" s="30" t="s">
        <v>9</v>
      </c>
      <c r="J10" s="30"/>
      <c r="K10" s="30"/>
      <c r="L10" s="30"/>
      <c r="M10" s="30"/>
      <c r="N10" s="30"/>
      <c r="O10" s="30"/>
    </row>
    <row r="11" spans="2:16" s="14" customFormat="1" ht="23.1" customHeight="1" x14ac:dyDescent="0.3">
      <c r="B11" s="21"/>
      <c r="C11" s="31" t="s">
        <v>10</v>
      </c>
      <c r="D11" s="31"/>
      <c r="E11" s="31"/>
      <c r="F11" s="31"/>
      <c r="G11" s="31"/>
      <c r="H11" s="32"/>
      <c r="I11" s="33" t="s">
        <v>11</v>
      </c>
      <c r="J11" s="33"/>
      <c r="K11" s="33"/>
      <c r="L11" s="33"/>
      <c r="M11" s="33"/>
      <c r="N11" s="33"/>
      <c r="O11" s="33"/>
    </row>
    <row r="12" spans="2:16" s="39" customFormat="1" ht="18" customHeight="1" x14ac:dyDescent="0.2">
      <c r="B12" s="34" t="s">
        <v>6</v>
      </c>
      <c r="C12" s="35"/>
      <c r="D12" s="35"/>
      <c r="E12" s="35"/>
      <c r="F12" s="35"/>
      <c r="G12" s="35"/>
      <c r="H12" s="36"/>
      <c r="I12" s="35"/>
      <c r="J12" s="35"/>
      <c r="K12" s="35"/>
      <c r="L12" s="35"/>
      <c r="M12" s="35"/>
      <c r="N12" s="37"/>
      <c r="O12" s="38"/>
    </row>
    <row r="13" spans="2:16" ht="9" customHeight="1" x14ac:dyDescent="0.25">
      <c r="O13" s="38"/>
    </row>
    <row r="14" spans="2:16" ht="18" customHeight="1" x14ac:dyDescent="0.25">
      <c r="B14" s="40" t="s">
        <v>12</v>
      </c>
      <c r="C14" s="41"/>
      <c r="D14" s="42" t="s">
        <v>13</v>
      </c>
      <c r="E14" s="42"/>
      <c r="F14" s="42"/>
      <c r="G14" s="42"/>
      <c r="H14" s="42"/>
      <c r="I14" s="42"/>
      <c r="J14" s="43"/>
      <c r="K14" s="43"/>
      <c r="L14" s="43"/>
      <c r="M14" s="43"/>
      <c r="O14" s="38"/>
    </row>
    <row r="15" spans="2:16" ht="18" customHeight="1" x14ac:dyDescent="0.25">
      <c r="B15" s="44"/>
      <c r="C15" s="45"/>
      <c r="D15" s="46">
        <v>1</v>
      </c>
      <c r="E15" s="46">
        <v>2</v>
      </c>
      <c r="F15" s="46">
        <v>3</v>
      </c>
      <c r="G15" s="46">
        <v>4</v>
      </c>
      <c r="H15" s="46">
        <v>5</v>
      </c>
      <c r="I15" s="47" t="s">
        <v>14</v>
      </c>
      <c r="J15" s="48"/>
      <c r="K15"/>
      <c r="L15" s="49"/>
      <c r="M15" s="50"/>
      <c r="O15" s="38"/>
    </row>
    <row r="16" spans="2:16" ht="18" customHeight="1" x14ac:dyDescent="0.25">
      <c r="B16" s="51" t="s">
        <v>15</v>
      </c>
      <c r="C16" s="52">
        <v>43466</v>
      </c>
      <c r="D16" s="53">
        <v>912</v>
      </c>
      <c r="E16" s="53">
        <v>977</v>
      </c>
      <c r="F16" s="53">
        <v>1027</v>
      </c>
      <c r="G16" s="54" t="s">
        <v>16</v>
      </c>
      <c r="H16" s="54" t="s">
        <v>17</v>
      </c>
      <c r="I16" s="55" t="s">
        <v>18</v>
      </c>
      <c r="J16" s="56"/>
      <c r="K16"/>
      <c r="L16" s="57"/>
      <c r="M16" s="57"/>
      <c r="O16" s="38"/>
    </row>
    <row r="17" spans="2:15" ht="18" customHeight="1" x14ac:dyDescent="0.25">
      <c r="B17" s="51" t="s">
        <v>19</v>
      </c>
      <c r="C17" s="52">
        <v>43466</v>
      </c>
      <c r="D17" s="53">
        <f t="shared" ref="D17:F17" si="0">VLOOKUP(D16,IBIM,2,0)</f>
        <v>743</v>
      </c>
      <c r="E17" s="53">
        <f t="shared" si="0"/>
        <v>792</v>
      </c>
      <c r="F17" s="53">
        <f t="shared" si="0"/>
        <v>830</v>
      </c>
      <c r="G17" s="58"/>
      <c r="H17" s="58"/>
      <c r="I17" s="59"/>
      <c r="J17" s="56"/>
      <c r="K17" s="60"/>
      <c r="L17" s="57"/>
      <c r="M17" s="57"/>
      <c r="O17" s="38"/>
    </row>
    <row r="18" spans="2:15" ht="18" customHeight="1" x14ac:dyDescent="0.25">
      <c r="B18" s="61" t="s">
        <v>20</v>
      </c>
      <c r="C18" s="62"/>
      <c r="D18" s="63" t="s">
        <v>21</v>
      </c>
      <c r="E18" s="63" t="s">
        <v>21</v>
      </c>
      <c r="F18" s="63" t="s">
        <v>22</v>
      </c>
      <c r="G18" s="63" t="s">
        <v>22</v>
      </c>
      <c r="H18" s="63" t="s">
        <v>23</v>
      </c>
      <c r="I18" s="63" t="s">
        <v>23</v>
      </c>
      <c r="J18" s="64"/>
      <c r="K18"/>
      <c r="L18" s="65"/>
      <c r="M18" s="65"/>
      <c r="O18" s="38"/>
    </row>
    <row r="19" spans="2:15" s="68" customFormat="1" ht="18" customHeight="1" x14ac:dyDescent="0.25">
      <c r="B19" s="66"/>
      <c r="C19" s="66"/>
      <c r="D19" s="64"/>
      <c r="E19" s="64"/>
      <c r="F19" s="64"/>
      <c r="G19" s="64"/>
      <c r="H19" s="64"/>
      <c r="I19" s="64"/>
      <c r="J19" s="64"/>
      <c r="K19" s="67"/>
      <c r="L19" s="64"/>
      <c r="M19" s="64"/>
      <c r="O19" s="69"/>
    </row>
    <row r="20" spans="2:15" s="68" customFormat="1" ht="18" customHeight="1" x14ac:dyDescent="0.25">
      <c r="B20" s="66"/>
      <c r="C20" s="66"/>
      <c r="D20" s="64"/>
      <c r="E20" s="64"/>
      <c r="F20" s="64"/>
      <c r="G20" s="64"/>
      <c r="H20" s="64"/>
      <c r="I20" s="64"/>
      <c r="J20" s="64"/>
      <c r="K20" s="67"/>
      <c r="L20" s="64"/>
      <c r="M20" s="64"/>
      <c r="O20" s="69"/>
    </row>
    <row r="21" spans="2:15" s="68" customFormat="1" ht="18" customHeight="1" x14ac:dyDescent="0.25">
      <c r="B21" s="66"/>
      <c r="C21" s="66"/>
      <c r="D21" s="64"/>
      <c r="E21" s="64"/>
      <c r="F21" s="64"/>
      <c r="G21" s="64"/>
      <c r="H21" s="64"/>
      <c r="I21" s="64"/>
      <c r="J21" s="64"/>
      <c r="K21" s="67"/>
      <c r="L21" s="64"/>
      <c r="M21" s="64"/>
      <c r="O21" s="69"/>
    </row>
    <row r="22" spans="2:15" s="68" customFormat="1" ht="18" customHeight="1" x14ac:dyDescent="0.25">
      <c r="B22" s="70"/>
      <c r="C22" s="70"/>
      <c r="D22" s="64"/>
      <c r="E22" s="64"/>
      <c r="F22" s="64"/>
      <c r="G22" s="64"/>
      <c r="H22" s="64"/>
      <c r="I22" s="64"/>
      <c r="J22" s="64"/>
      <c r="K22" s="67"/>
      <c r="L22" s="64"/>
      <c r="M22" s="64"/>
      <c r="O22" s="69"/>
    </row>
    <row r="23" spans="2:15" s="68" customFormat="1" ht="18" customHeight="1" x14ac:dyDescent="0.25">
      <c r="B23" s="70"/>
      <c r="C23" s="70"/>
      <c r="D23" s="64"/>
      <c r="E23" s="64"/>
      <c r="F23" s="64"/>
      <c r="G23" s="64"/>
      <c r="H23" s="64"/>
      <c r="I23" s="64"/>
      <c r="J23" s="64"/>
      <c r="K23" s="67"/>
      <c r="L23" s="64"/>
      <c r="M23" s="64"/>
      <c r="O23" s="69"/>
    </row>
    <row r="24" spans="2:15" s="68" customFormat="1" ht="18" customHeight="1" x14ac:dyDescent="0.25">
      <c r="B24" s="70"/>
      <c r="C24" s="70"/>
      <c r="D24" s="64"/>
      <c r="E24" s="64"/>
      <c r="F24" s="64"/>
      <c r="G24" s="64"/>
      <c r="H24" s="64"/>
      <c r="I24" s="64"/>
      <c r="J24" s="64"/>
      <c r="K24" s="67"/>
      <c r="L24" s="64"/>
      <c r="M24" s="64"/>
      <c r="O24" s="69"/>
    </row>
    <row r="25" spans="2:15" s="68" customFormat="1" ht="11.25" customHeight="1" x14ac:dyDescent="0.25">
      <c r="B25" s="70"/>
      <c r="C25" s="70"/>
      <c r="D25" s="64"/>
      <c r="E25" s="64"/>
      <c r="F25" s="64"/>
      <c r="G25" s="64"/>
      <c r="H25" s="64"/>
      <c r="I25" s="64"/>
      <c r="J25" s="64"/>
      <c r="K25" s="67"/>
      <c r="L25" s="64"/>
      <c r="M25" s="64"/>
      <c r="O25" s="69"/>
    </row>
    <row r="26" spans="2:15" s="68" customFormat="1" ht="11.25" customHeight="1" x14ac:dyDescent="0.25">
      <c r="B26" s="70"/>
      <c r="C26" s="70"/>
      <c r="D26" s="64"/>
      <c r="E26" s="64"/>
      <c r="F26" s="64"/>
      <c r="G26" s="64"/>
      <c r="H26" s="64"/>
      <c r="I26" s="64"/>
      <c r="J26" s="64"/>
      <c r="K26" s="67"/>
      <c r="L26" s="64"/>
      <c r="M26" s="64"/>
      <c r="O26" s="69"/>
    </row>
    <row r="27" spans="2:15" ht="18" customHeight="1" x14ac:dyDescent="0.25">
      <c r="B27" s="71" t="s">
        <v>8</v>
      </c>
      <c r="C27" s="72"/>
      <c r="D27" s="72"/>
      <c r="E27" s="72"/>
      <c r="F27" s="72"/>
      <c r="G27" s="72"/>
      <c r="H27" s="73"/>
      <c r="I27" s="73"/>
      <c r="J27" s="72"/>
      <c r="K27"/>
      <c r="L27" s="72"/>
      <c r="M27" s="72"/>
    </row>
    <row r="28" spans="2:15" ht="9" customHeight="1" x14ac:dyDescent="0.25">
      <c r="K28"/>
    </row>
    <row r="29" spans="2:15" ht="18" customHeight="1" x14ac:dyDescent="0.25">
      <c r="B29" s="74" t="s">
        <v>24</v>
      </c>
      <c r="C29" s="75"/>
      <c r="D29" s="42" t="s">
        <v>13</v>
      </c>
      <c r="E29" s="42"/>
      <c r="F29" s="42"/>
      <c r="G29" s="42"/>
      <c r="H29" s="42"/>
      <c r="I29" s="42"/>
      <c r="J29" s="43"/>
      <c r="K29" s="43"/>
      <c r="L29" s="43"/>
      <c r="M29" s="43"/>
      <c r="N29" s="43"/>
      <c r="O29" s="43"/>
    </row>
    <row r="30" spans="2:15" ht="18" customHeight="1" x14ac:dyDescent="0.25">
      <c r="B30" s="76"/>
      <c r="C30" s="77"/>
      <c r="D30" s="46">
        <v>1</v>
      </c>
      <c r="E30" s="46">
        <v>2</v>
      </c>
      <c r="F30" s="46">
        <v>3</v>
      </c>
      <c r="G30" s="46">
        <v>4</v>
      </c>
      <c r="H30" s="46">
        <v>5</v>
      </c>
      <c r="I30" s="46">
        <v>6</v>
      </c>
      <c r="J30" s="43"/>
      <c r="K30" s="43"/>
      <c r="L30" s="43"/>
      <c r="M30" s="50"/>
      <c r="N30" s="50"/>
      <c r="O30" s="50"/>
    </row>
    <row r="31" spans="2:15" ht="18" customHeight="1" x14ac:dyDescent="0.25">
      <c r="B31" s="51" t="s">
        <v>15</v>
      </c>
      <c r="C31" s="52">
        <v>43466</v>
      </c>
      <c r="D31" s="78">
        <v>813</v>
      </c>
      <c r="E31" s="78">
        <v>862</v>
      </c>
      <c r="F31" s="78">
        <v>912</v>
      </c>
      <c r="G31" s="78">
        <v>977</v>
      </c>
      <c r="H31" s="78">
        <v>1027</v>
      </c>
      <c r="I31" s="79" t="s">
        <v>25</v>
      </c>
      <c r="J31" s="80"/>
      <c r="K31" s="80"/>
      <c r="L31" s="80"/>
      <c r="M31" s="80"/>
      <c r="N31" s="80"/>
      <c r="O31" s="81"/>
    </row>
    <row r="32" spans="2:15" ht="18" customHeight="1" x14ac:dyDescent="0.25">
      <c r="B32" s="51" t="s">
        <v>19</v>
      </c>
      <c r="C32" s="52">
        <v>43466</v>
      </c>
      <c r="D32" s="78">
        <f t="shared" ref="D32:H32" si="1">VLOOKUP(D31,IBIM,2,0)</f>
        <v>667</v>
      </c>
      <c r="E32" s="78">
        <f t="shared" si="1"/>
        <v>705</v>
      </c>
      <c r="F32" s="78">
        <f t="shared" si="1"/>
        <v>743</v>
      </c>
      <c r="G32" s="78">
        <f t="shared" si="1"/>
        <v>792</v>
      </c>
      <c r="H32" s="78">
        <f t="shared" si="1"/>
        <v>830</v>
      </c>
      <c r="I32" s="82"/>
      <c r="J32" s="81"/>
      <c r="K32" s="81"/>
      <c r="L32" s="81"/>
      <c r="M32" s="81"/>
      <c r="N32" s="81"/>
      <c r="O32" s="81"/>
    </row>
    <row r="33" spans="1:16" ht="18" customHeight="1" x14ac:dyDescent="0.25">
      <c r="B33" s="42" t="s">
        <v>20</v>
      </c>
      <c r="C33" s="61"/>
      <c r="D33" s="83" t="s">
        <v>21</v>
      </c>
      <c r="E33" s="83" t="s">
        <v>21</v>
      </c>
      <c r="F33" s="83" t="s">
        <v>21</v>
      </c>
      <c r="G33" s="83" t="s">
        <v>21</v>
      </c>
      <c r="H33" s="83" t="s">
        <v>22</v>
      </c>
      <c r="I33" s="83" t="s">
        <v>23</v>
      </c>
      <c r="J33" s="65"/>
      <c r="K33" s="65"/>
      <c r="L33" s="65"/>
      <c r="M33" s="65"/>
      <c r="N33" s="65"/>
      <c r="O33" s="65"/>
    </row>
    <row r="34" spans="1:16" ht="8.25" customHeight="1" x14ac:dyDescent="0.25">
      <c r="B34" s="43"/>
      <c r="C34" s="43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6" ht="18" customHeight="1" x14ac:dyDescent="0.25">
      <c r="B35" s="84" t="s">
        <v>10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</row>
    <row r="36" spans="1:16" ht="5.25" customHeight="1" x14ac:dyDescent="0.25">
      <c r="B36" s="86"/>
      <c r="C36" s="86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</row>
    <row r="37" spans="1:16" ht="18" customHeight="1" x14ac:dyDescent="0.25">
      <c r="B37" s="87" t="s">
        <v>12</v>
      </c>
      <c r="C37" s="88"/>
      <c r="D37" s="42" t="s">
        <v>13</v>
      </c>
      <c r="E37" s="42"/>
      <c r="F37" s="42"/>
      <c r="G37" s="42"/>
      <c r="H37" s="42"/>
      <c r="I37" s="42"/>
      <c r="J37" s="42"/>
      <c r="K37" s="42"/>
      <c r="L37" s="42"/>
      <c r="M37" s="43"/>
      <c r="N37" s="43"/>
      <c r="O37" s="43"/>
    </row>
    <row r="38" spans="1:16" ht="18" customHeight="1" x14ac:dyDescent="0.25">
      <c r="B38" s="89"/>
      <c r="C38" s="90"/>
      <c r="D38" s="46">
        <v>1</v>
      </c>
      <c r="E38" s="46">
        <v>2</v>
      </c>
      <c r="F38" s="46">
        <v>3</v>
      </c>
      <c r="G38" s="46">
        <v>4</v>
      </c>
      <c r="H38" s="46">
        <v>5</v>
      </c>
      <c r="I38" s="46">
        <v>6</v>
      </c>
      <c r="J38" s="46">
        <v>7</v>
      </c>
      <c r="K38" s="46">
        <v>8</v>
      </c>
      <c r="L38" s="46">
        <v>9</v>
      </c>
      <c r="M38" s="43"/>
      <c r="N38" s="43"/>
      <c r="O38" s="43"/>
    </row>
    <row r="39" spans="1:16" ht="18" customHeight="1" x14ac:dyDescent="0.25">
      <c r="B39" s="51" t="s">
        <v>15</v>
      </c>
      <c r="C39" s="52">
        <v>43466</v>
      </c>
      <c r="D39" s="91">
        <v>542</v>
      </c>
      <c r="E39" s="91">
        <v>600</v>
      </c>
      <c r="F39" s="91">
        <v>665</v>
      </c>
      <c r="G39" s="91">
        <v>713</v>
      </c>
      <c r="H39" s="91">
        <v>762</v>
      </c>
      <c r="I39" s="91">
        <v>813</v>
      </c>
      <c r="J39" s="91">
        <v>862</v>
      </c>
      <c r="K39" s="91">
        <v>912</v>
      </c>
      <c r="L39" s="91">
        <v>977</v>
      </c>
      <c r="M39" s="92"/>
      <c r="N39" s="93"/>
      <c r="O39" s="93"/>
    </row>
    <row r="40" spans="1:16" ht="18" customHeight="1" x14ac:dyDescent="0.25">
      <c r="B40" s="51" t="s">
        <v>19</v>
      </c>
      <c r="C40" s="52">
        <v>43466</v>
      </c>
      <c r="D40" s="91">
        <f t="shared" ref="D40:L40" si="2">VLOOKUP(D39,IBIM,2,0)</f>
        <v>461</v>
      </c>
      <c r="E40" s="91">
        <f t="shared" si="2"/>
        <v>505</v>
      </c>
      <c r="F40" s="91">
        <f t="shared" si="2"/>
        <v>555</v>
      </c>
      <c r="G40" s="91">
        <f t="shared" si="2"/>
        <v>591</v>
      </c>
      <c r="H40" s="91">
        <f t="shared" si="2"/>
        <v>628</v>
      </c>
      <c r="I40" s="91">
        <f t="shared" si="2"/>
        <v>667</v>
      </c>
      <c r="J40" s="91">
        <f t="shared" si="2"/>
        <v>705</v>
      </c>
      <c r="K40" s="91">
        <f t="shared" si="2"/>
        <v>743</v>
      </c>
      <c r="L40" s="91">
        <f t="shared" si="2"/>
        <v>792</v>
      </c>
      <c r="M40" s="92"/>
      <c r="N40" s="92"/>
      <c r="O40" s="92"/>
    </row>
    <row r="41" spans="1:16" ht="18" customHeight="1" x14ac:dyDescent="0.25">
      <c r="B41" s="61" t="s">
        <v>20</v>
      </c>
      <c r="C41" s="62"/>
      <c r="D41" s="83" t="s">
        <v>26</v>
      </c>
      <c r="E41" s="83" t="s">
        <v>26</v>
      </c>
      <c r="F41" s="83" t="s">
        <v>21</v>
      </c>
      <c r="G41" s="83" t="s">
        <v>21</v>
      </c>
      <c r="H41" s="83" t="s">
        <v>21</v>
      </c>
      <c r="I41" s="83" t="s">
        <v>27</v>
      </c>
      <c r="J41" s="83" t="s">
        <v>27</v>
      </c>
      <c r="K41" s="83" t="s">
        <v>27</v>
      </c>
      <c r="L41" s="83" t="s">
        <v>23</v>
      </c>
      <c r="M41" s="94"/>
      <c r="N41" s="94"/>
      <c r="O41" s="65"/>
      <c r="P41" s="65"/>
    </row>
    <row r="42" spans="1:16" ht="12.75" customHeight="1" x14ac:dyDescent="0.25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6"/>
      <c r="N42" s="96"/>
      <c r="O42" s="96"/>
    </row>
    <row r="43" spans="1:16" ht="5.25" customHeight="1" x14ac:dyDescent="0.25">
      <c r="B43" s="97"/>
      <c r="C43" s="97"/>
      <c r="D43" s="94"/>
      <c r="E43" s="94"/>
      <c r="F43" s="94"/>
      <c r="G43" s="94"/>
      <c r="H43" s="94"/>
      <c r="I43" s="94"/>
      <c r="J43" s="94"/>
      <c r="K43" s="94"/>
      <c r="L43" s="94"/>
      <c r="N43" s="65"/>
    </row>
    <row r="44" spans="1:16" s="101" customFormat="1" ht="27" customHeight="1" x14ac:dyDescent="0.25">
      <c r="A44" s="98"/>
      <c r="B44" s="99" t="s">
        <v>28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0"/>
      <c r="O44" s="100"/>
    </row>
    <row r="45" spans="1:16" s="101" customFormat="1" ht="27" customHeight="1" x14ac:dyDescent="0.25">
      <c r="A45" s="98"/>
      <c r="B45" s="99" t="s">
        <v>29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100"/>
      <c r="O45" s="100"/>
    </row>
    <row r="46" spans="1:16" s="101" customFormat="1" ht="12" customHeight="1" x14ac:dyDescent="0.25">
      <c r="A46" s="98"/>
      <c r="B46" s="99" t="s">
        <v>30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00"/>
      <c r="O46" s="102"/>
    </row>
    <row r="47" spans="1:16" s="101" customFormat="1" ht="12.75" customHeight="1" x14ac:dyDescent="0.25">
      <c r="A47" s="100"/>
      <c r="B47" s="99" t="s">
        <v>31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6" s="101" customFormat="1" ht="12.75" customHeight="1" x14ac:dyDescent="0.2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</row>
    <row r="49" spans="1:15" s="101" customFormat="1" ht="12.75" customHeight="1" x14ac:dyDescent="0.2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</row>
    <row r="50" spans="1:15" ht="11.45" customHeight="1" x14ac:dyDescent="0.25">
      <c r="A50" s="103" t="s">
        <v>32</v>
      </c>
      <c r="C50" s="112"/>
      <c r="D50" s="111"/>
      <c r="E50" s="111"/>
      <c r="F50" s="111"/>
      <c r="G50" s="111"/>
      <c r="H50" s="112"/>
      <c r="I50" s="112"/>
    </row>
    <row r="51" spans="1:15" ht="11.45" customHeight="1" x14ac:dyDescent="0.25">
      <c r="A51" s="104" t="s">
        <v>33</v>
      </c>
      <c r="C51" s="112"/>
      <c r="D51" s="112"/>
      <c r="E51" s="112"/>
      <c r="F51" s="112"/>
      <c r="G51" s="112"/>
      <c r="H51" s="112"/>
      <c r="I51" s="112"/>
      <c r="N51" s="103" t="s">
        <v>34</v>
      </c>
      <c r="O51" s="103"/>
    </row>
    <row r="52" spans="1:15" s="107" customFormat="1" ht="15" hidden="1" customHeight="1" x14ac:dyDescent="0.25">
      <c r="A52" s="105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</row>
    <row r="53" spans="1:15" s="107" customFormat="1" ht="15" hidden="1" customHeight="1" x14ac:dyDescent="0.25">
      <c r="A53" s="105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</row>
    <row r="54" spans="1:15" s="107" customFormat="1" ht="15" hidden="1" customHeight="1" x14ac:dyDescent="0.25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</row>
    <row r="55" spans="1:15" s="107" customFormat="1" ht="15" hidden="1" customHeight="1" x14ac:dyDescent="0.25">
      <c r="A55" s="105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</row>
    <row r="56" spans="1:15" ht="11.45" hidden="1" customHeight="1" x14ac:dyDescent="0.25">
      <c r="A56" s="103"/>
    </row>
    <row r="57" spans="1:15" ht="11.45" hidden="1" customHeight="1" x14ac:dyDescent="0.25">
      <c r="A57" s="104"/>
      <c r="N57" s="103"/>
      <c r="O57" s="103"/>
    </row>
    <row r="58" spans="1:15" s="107" customFormat="1" ht="15" hidden="1" customHeight="1" x14ac:dyDescent="0.25">
      <c r="A58" s="105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</row>
    <row r="59" spans="1:15" s="107" customFormat="1" ht="15" hidden="1" customHeight="1" x14ac:dyDescent="0.25">
      <c r="A59" s="105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</row>
    <row r="60" spans="1:15" s="107" customFormat="1" ht="15" hidden="1" customHeight="1" x14ac:dyDescent="0.25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</row>
    <row r="61" spans="1:15" s="107" customFormat="1" ht="15" hidden="1" customHeight="1" x14ac:dyDescent="0.25">
      <c r="A61" s="105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</row>
    <row r="62" spans="1:15" s="107" customFormat="1" ht="15" hidden="1" customHeight="1" x14ac:dyDescent="0.25">
      <c r="A62" s="105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</row>
    <row r="63" spans="1:15" s="107" customFormat="1" ht="15" hidden="1" customHeight="1" x14ac:dyDescent="0.25">
      <c r="A63" s="105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</row>
    <row r="64" spans="1:15" s="107" customFormat="1" ht="15" hidden="1" customHeight="1" x14ac:dyDescent="0.25">
      <c r="A64" s="105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</row>
    <row r="65" spans="1:13" s="107" customFormat="1" ht="15" hidden="1" customHeight="1" x14ac:dyDescent="0.25">
      <c r="A65" s="10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</row>
    <row r="66" spans="1:13" s="107" customFormat="1" ht="15" hidden="1" customHeight="1" x14ac:dyDescent="0.25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107" customFormat="1" ht="15" hidden="1" customHeight="1" x14ac:dyDescent="0.2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s="107" customFormat="1" ht="15" hidden="1" customHeight="1" x14ac:dyDescent="0.25">
      <c r="A68" s="105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</row>
    <row r="69" spans="1:13" s="107" customFormat="1" ht="15" hidden="1" customHeight="1" x14ac:dyDescent="0.25">
      <c r="A69" s="105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</row>
    <row r="70" spans="1:13" s="107" customFormat="1" ht="15" hidden="1" customHeight="1" x14ac:dyDescent="0.25">
      <c r="A70" s="105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</row>
    <row r="71" spans="1:13" s="107" customFormat="1" ht="15" hidden="1" customHeight="1" x14ac:dyDescent="0.25">
      <c r="A71" s="105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</row>
    <row r="72" spans="1:13" s="107" customFormat="1" ht="15" hidden="1" customHeight="1" x14ac:dyDescent="0.25">
      <c r="A72" s="105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</row>
    <row r="73" spans="1:13" s="107" customFormat="1" ht="15" hidden="1" customHeight="1" x14ac:dyDescent="0.25">
      <c r="A73" s="105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</row>
    <row r="74" spans="1:13" s="107" customFormat="1" ht="15" hidden="1" customHeight="1" x14ac:dyDescent="0.25">
      <c r="A74" s="105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</row>
    <row r="75" spans="1:13" s="107" customFormat="1" ht="15" hidden="1" customHeight="1" x14ac:dyDescent="0.25">
      <c r="A75" s="105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</row>
    <row r="76" spans="1:13" s="107" customFormat="1" ht="15" hidden="1" customHeight="1" x14ac:dyDescent="0.25">
      <c r="A76" s="105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</row>
    <row r="77" spans="1:13" s="107" customFormat="1" ht="15" hidden="1" customHeight="1" x14ac:dyDescent="0.25">
      <c r="A77" s="105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</row>
    <row r="78" spans="1:13" s="107" customFormat="1" ht="15" hidden="1" customHeight="1" x14ac:dyDescent="0.25">
      <c r="A78" s="105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</row>
    <row r="79" spans="1:13" s="107" customFormat="1" ht="15" hidden="1" customHeight="1" x14ac:dyDescent="0.25">
      <c r="A79" s="105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</row>
    <row r="80" spans="1:13" s="107" customFormat="1" ht="15" hidden="1" customHeight="1" x14ac:dyDescent="0.25">
      <c r="A80" s="105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</row>
    <row r="81" spans="1:15" s="107" customFormat="1" ht="15" hidden="1" customHeight="1" x14ac:dyDescent="0.25">
      <c r="A81" s="105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</row>
    <row r="82" spans="1:15" s="107" customFormat="1" ht="15" hidden="1" customHeight="1" x14ac:dyDescent="0.25">
      <c r="A82" s="105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</row>
    <row r="83" spans="1:15" s="107" customFormat="1" ht="15" hidden="1" customHeight="1" x14ac:dyDescent="0.25">
      <c r="A83" s="105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</row>
    <row r="84" spans="1:15" s="107" customFormat="1" ht="15" hidden="1" customHeight="1" x14ac:dyDescent="0.25">
      <c r="A84" s="105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</row>
    <row r="85" spans="1:15" s="107" customFormat="1" ht="15" hidden="1" customHeight="1" x14ac:dyDescent="0.25">
      <c r="A85" s="105"/>
      <c r="B85" s="106"/>
      <c r="C85" s="108"/>
      <c r="D85" s="108"/>
      <c r="E85" s="108"/>
      <c r="F85" s="108"/>
      <c r="G85" s="108"/>
      <c r="H85" s="108"/>
      <c r="I85" s="106"/>
      <c r="J85" s="106"/>
      <c r="K85" s="106"/>
      <c r="L85" s="106"/>
      <c r="M85" s="106"/>
    </row>
    <row r="86" spans="1:15" ht="13.9" hidden="1" customHeight="1" x14ac:dyDescent="0.25">
      <c r="B86" s="103"/>
    </row>
    <row r="87" spans="1:15" ht="11.45" hidden="1" customHeight="1" x14ac:dyDescent="0.25">
      <c r="B87" s="104"/>
      <c r="O87" s="109"/>
    </row>
    <row r="88" spans="1:15" s="110" customFormat="1" ht="11.45" hidden="1" customHeight="1" x14ac:dyDescent="0.3">
      <c r="B88" s="104"/>
      <c r="C88" s="14"/>
      <c r="D88" s="111"/>
      <c r="E88" s="111"/>
      <c r="F88" s="111"/>
      <c r="G88" s="111"/>
      <c r="H88" s="14"/>
      <c r="I88" s="14"/>
      <c r="J88" s="14"/>
      <c r="K88" s="14"/>
      <c r="L88" s="14"/>
      <c r="M88" s="109"/>
      <c r="N88" s="109"/>
    </row>
    <row r="89" spans="1:15" ht="11.45" hidden="1" customHeight="1" x14ac:dyDescent="0.25">
      <c r="A89" s="103"/>
    </row>
    <row r="90" spans="1:15" ht="11.45" hidden="1" customHeight="1" x14ac:dyDescent="0.25">
      <c r="A90" s="104"/>
      <c r="N90" s="103"/>
      <c r="O90" s="103"/>
    </row>
    <row r="91" spans="1:15" ht="11.45" hidden="1" customHeight="1" x14ac:dyDescent="0.25"/>
    <row r="92" spans="1:15" ht="11.45" hidden="1" customHeight="1" x14ac:dyDescent="0.25"/>
    <row r="93" spans="1:15" ht="11.45" hidden="1" customHeight="1" x14ac:dyDescent="0.25"/>
    <row r="94" spans="1:15" ht="11.45" hidden="1" customHeight="1" x14ac:dyDescent="0.25"/>
    <row r="95" spans="1:15" ht="11.45" hidden="1" customHeight="1" x14ac:dyDescent="0.3">
      <c r="E95" s="110"/>
    </row>
    <row r="96" spans="1:15" ht="17.25" hidden="1" customHeight="1" x14ac:dyDescent="0.25"/>
    <row r="97" s="1" customFormat="1" ht="14.25" hidden="1" customHeight="1" x14ac:dyDescent="0.25"/>
    <row r="98" s="1" customFormat="1" hidden="1" x14ac:dyDescent="0.25"/>
    <row r="99" s="1" customFormat="1" hidden="1" x14ac:dyDescent="0.25"/>
    <row r="100" s="1" customFormat="1" hidden="1" x14ac:dyDescent="0.25"/>
    <row r="101" s="1" customFormat="1" hidden="1" x14ac:dyDescent="0.25"/>
    <row r="102" s="1" customFormat="1" hidden="1" x14ac:dyDescent="0.25"/>
    <row r="103" s="1" customFormat="1" hidden="1" x14ac:dyDescent="0.25"/>
    <row r="104" s="1" customFormat="1" hidden="1" x14ac:dyDescent="0.25"/>
    <row r="105" s="1" customFormat="1" hidden="1" x14ac:dyDescent="0.25"/>
    <row r="106" s="1" customFormat="1" hidden="1" x14ac:dyDescent="0.25"/>
    <row r="107" s="1" customFormat="1" hidden="1" x14ac:dyDescent="0.25"/>
    <row r="108" s="1" customFormat="1" hidden="1" x14ac:dyDescent="0.25"/>
    <row r="109" s="1" customFormat="1" hidden="1" x14ac:dyDescent="0.25"/>
    <row r="110" s="1" customFormat="1" hidden="1" x14ac:dyDescent="0.25"/>
    <row r="111" s="1" customFormat="1" hidden="1" x14ac:dyDescent="0.25"/>
    <row r="112" s="1" customFormat="1" hidden="1" x14ac:dyDescent="0.25"/>
    <row r="113" s="1" customFormat="1" hidden="1" x14ac:dyDescent="0.25"/>
    <row r="114" s="1" customFormat="1" hidden="1" x14ac:dyDescent="0.25"/>
    <row r="115" s="1" customFormat="1" hidden="1" x14ac:dyDescent="0.25"/>
    <row r="116" s="1" customFormat="1" hidden="1" x14ac:dyDescent="0.25"/>
    <row r="117" s="1" customFormat="1" hidden="1" x14ac:dyDescent="0.25"/>
    <row r="118" s="1" customFormat="1" hidden="1" x14ac:dyDescent="0.25"/>
    <row r="119" s="1" customFormat="1" hidden="1" x14ac:dyDescent="0.25"/>
    <row r="120" s="1" customFormat="1" hidden="1" x14ac:dyDescent="0.25"/>
    <row r="121" s="1" customFormat="1" hidden="1" x14ac:dyDescent="0.25"/>
    <row r="122" s="1" customFormat="1" hidden="1" x14ac:dyDescent="0.25"/>
    <row r="123" s="1" customFormat="1" hidden="1" x14ac:dyDescent="0.25"/>
    <row r="124" s="1" customFormat="1" hidden="1" x14ac:dyDescent="0.25"/>
    <row r="125" s="1" customFormat="1" hidden="1" x14ac:dyDescent="0.25"/>
    <row r="126" s="1" customFormat="1" hidden="1" x14ac:dyDescent="0.25"/>
    <row r="127" s="1" customFormat="1" hidden="1" x14ac:dyDescent="0.25"/>
  </sheetData>
  <sheetProtection algorithmName="SHA-512" hashValue="Cxw4UxoMbU+1177vLfrOdnmLeAlliPow5TWPiQhxH6l4b3GaEAjxntAowzS5RAY0c0IztuTM8nNGcMiiHL/E0w==" saltValue="5GiH2tVUY4bCsT74f1VzOQ==" spinCount="100000" sheet="1" formatCells="0" formatColumns="0" formatRows="0" insertColumns="0" insertRows="0" insertHyperlinks="0" deleteColumns="0" deleteRows="0" sort="0" autoFilter="0" pivotTables="0"/>
  <mergeCells count="34">
    <mergeCell ref="B44:M44"/>
    <mergeCell ref="B45:M45"/>
    <mergeCell ref="B46:M46"/>
    <mergeCell ref="B47:N47"/>
    <mergeCell ref="D50:G50"/>
    <mergeCell ref="D88:G88"/>
    <mergeCell ref="I31:I32"/>
    <mergeCell ref="B33:C33"/>
    <mergeCell ref="B37:C38"/>
    <mergeCell ref="D37:L37"/>
    <mergeCell ref="B41:C41"/>
    <mergeCell ref="B42:O42"/>
    <mergeCell ref="G16:G17"/>
    <mergeCell ref="H16:H17"/>
    <mergeCell ref="I16:I17"/>
    <mergeCell ref="B18:C18"/>
    <mergeCell ref="B29:C30"/>
    <mergeCell ref="D29:I29"/>
    <mergeCell ref="C10:G10"/>
    <mergeCell ref="I10:O10"/>
    <mergeCell ref="C11:G11"/>
    <mergeCell ref="I11:O11"/>
    <mergeCell ref="B14:C15"/>
    <mergeCell ref="D14:I14"/>
    <mergeCell ref="K2:O2"/>
    <mergeCell ref="B3:J3"/>
    <mergeCell ref="K3:O3"/>
    <mergeCell ref="B4:J4"/>
    <mergeCell ref="B6:M6"/>
    <mergeCell ref="B8:B11"/>
    <mergeCell ref="C8:G8"/>
    <mergeCell ref="I8:N8"/>
    <mergeCell ref="C9:G9"/>
    <mergeCell ref="I9:O9"/>
  </mergeCells>
  <hyperlinks>
    <hyperlink ref="B47" r:id="rId1" display="(3)Voir la brochure d'avancement de grade " xr:uid="{7B3D1A1D-E0A8-4F3A-9122-F20EB9022EB3}"/>
    <hyperlink ref="B6:M6" r:id="rId2" display="https://www.legifrance.gouv.fr/loda/id/JORFTEXT000000541269" xr:uid="{3B2405CE-C557-430A-BAC7-58DE3331A672}"/>
    <hyperlink ref="B45:N45" r:id="rId3" display="https://www.legifrance.gouv.fr/loda/id/JORFTEXT000032526775/" xr:uid="{39D3C538-95BF-41D3-BB63-D6CB3DDB85D1}"/>
    <hyperlink ref="B45:O45" r:id="rId4" display="https://www.legifrance.gouv.fr/loda/article_lc/LEGIARTI000034442032" xr:uid="{CA7136FD-C66B-439D-A7D9-15D375FB86FA}"/>
    <hyperlink ref="B44:M44" r:id="rId5" display="(1) Article 1 du décret n°2014-924 du 18/08/2014 portant échelonnement indiciaire applicable aux médecins territoriaux modifié en dernier lieu par l'article 4 du décret n°2017-557 du 14/04/2017 (JO du 16/04/2017)," xr:uid="{7F60AF4B-D118-4B54-ABBA-F313D0006DA1}"/>
    <hyperlink ref="B45:M45" r:id="rId6" display="https://www.legifrance.gouv.fr/loda/article_lc/LEGIARTI000037468701" xr:uid="{989A7474-F3A8-434C-B7EB-1540D1F320FD}"/>
    <hyperlink ref="B46:N46" r:id="rId7" display="(3) Voir la fiche sur les traitements et soldes annuels pour les agents en hors échelle" xr:uid="{A75EBBA2-7E5E-4176-8F94-25680AEAF773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4" orientation="portrait" copies="2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Médecins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2023-10-19T10:19:23Z</dcterms:created>
  <dcterms:modified xsi:type="dcterms:W3CDTF">2023-10-19T10:19:58Z</dcterms:modified>
</cp:coreProperties>
</file>