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C02308FA-C2C4-45DF-BE51-EA0190FA0EEE}" xr6:coauthVersionLast="47" xr6:coauthVersionMax="47" xr10:uidLastSave="{00000000-0000-0000-0000-000000000000}"/>
  <bookViews>
    <workbookView xWindow="-108" yWindow="-108" windowWidth="23256" windowHeight="12576" xr2:uid="{8235B9AF-A817-4651-9F84-9E13F65A92AE}"/>
  </bookViews>
  <sheets>
    <sheet name="CadresDeSanté" sheetId="1" r:id="rId1"/>
  </sheets>
  <externalReferences>
    <externalReference r:id="rId2"/>
  </externalReferences>
  <definedNames>
    <definedName name="IBIM">[1]IBIM!$A$1:$B$929</definedName>
    <definedName name="OLE_LINK1" localSheetId="0">CadresDeSanté!#REF!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<sst xmlns="http://schemas.openxmlformats.org/spreadsheetml/2006/main" count="47" uniqueCount="27">
  <si>
    <t>Catégorie A</t>
  </si>
  <si>
    <t xml:space="preserve">CADRE D'EMPLOIS DES </t>
  </si>
  <si>
    <t>CADRES TERRITORIAUX DE SANTE PARAMEDICAUX</t>
  </si>
  <si>
    <t>Décret n°2016-336 du 21/03/2016 portant statut particulier du cadre d'emplois des cadres territoriaux de santé paramédicaux</t>
  </si>
  <si>
    <t>2 grades</t>
  </si>
  <si>
    <t>voies d'accès au grade</t>
  </si>
  <si>
    <t>Cadre supérieur de santé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</si>
  <si>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</si>
  <si>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Cadre de santé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</si>
  <si>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</si>
  <si>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</si>
  <si>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</si>
  <si>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</si>
  <si>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</si>
  <si>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</si>
  <si>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</si>
  <si>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</si>
  <si>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</si>
  <si>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</si>
  <si>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</si>
  <si>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</si>
  <si>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n°2016-337 du 21/03/2016 portant échelonnement indiciaire applicable aux cadres territoriaux de santé paramédicaux modifié en dernier lieu par par l'article 3 du décret n°2021-1880 du 28/12/2021 (JO du 30/12/2021)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</si>
  <si>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n°2016-336 du 21/03/2016 portant statut particulier du cadre d’emplois des cadres territoriaux de santé paramédicaux modifié en dernier lieu par l'article 25 du décret n°2021-1879 du 28/12/2021 (JO du 30/12/2021)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</si>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</sst>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AEEFFB7D-8360-43FC-9BDA-1EBFE5C4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4279B7C8-6C53-4BC9-AEC1-AFDA8699CDE1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3A24FC4F-98A4-41E3-8C2C-69A69A2E2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0D19FE26-216C-4BCE-A421-F70E807B5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4EAD5A7-B942-42F1-81A5-AE42DC5CE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488150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6775/" TargetMode="External"/><Relationship Id="rId1" Type="http://schemas.openxmlformats.org/officeDocument/2006/relationships/hyperlink" Target="https://www.legifrance.gouv.fr/loda/id/JORFTEXT00003227618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www.legifrance.gouv.fr/loda/article_lc/LEGIARTI000044901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5F1C-ABB2-4DFA-9FFA-4DC644C4EE23}">
  <sheetPr>
    <tabColor rgb="FF92D050"/>
  </sheetPr>
  <dimension ref="A1:WVZ83"/>
  <sheetViews>
    <sheetView showGridLines="0" showRowColHeaders="0" tabSelected="1" showRuler="0" zoomScaleNormal="100" zoomScalePageLayoutView="112" workbookViewId="0">
      <selection activeCell="I9" sqref="I9:O9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3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57"/>
      <c r="M17" s="57"/>
      <c r="N17" s="57"/>
      <c r="O17" s="46"/>
      <c r="P17" s="47"/>
      <c r="Q17" s="47"/>
    </row>
    <row r="18" spans="2:19" ht="18" customHeight="1" x14ac:dyDescent="0.3">
      <c r="B18" s="61" t="s">
        <v>12</v>
      </c>
      <c r="C18" s="62">
        <v>44562</v>
      </c>
      <c r="D18" s="63">
        <v>699</v>
      </c>
      <c r="E18" s="63">
        <v>744</v>
      </c>
      <c r="F18" s="63">
        <v>791</v>
      </c>
      <c r="G18" s="63">
        <v>843</v>
      </c>
      <c r="H18" s="63">
        <v>896</v>
      </c>
      <c r="I18" s="63">
        <v>946</v>
      </c>
      <c r="J18" s="63">
        <v>995</v>
      </c>
      <c r="K18" s="63">
        <v>1015</v>
      </c>
      <c r="L18" s="50"/>
      <c r="M18" s="50"/>
      <c r="N18" s="50"/>
      <c r="O18" s="46"/>
      <c r="P18" s="47"/>
      <c r="Q18" s="47"/>
    </row>
    <row r="19" spans="2:19" ht="18" customHeight="1" x14ac:dyDescent="0.3">
      <c r="B19" s="61" t="s">
        <v>13</v>
      </c>
      <c r="C19" s="62">
        <v>45292</v>
      </c>
      <c r="D19" s="63">
        <f t="shared" ref="D19:K19" si="0">VLOOKUP(D18,IBIM,2,0)</f>
        <v>585</v>
      </c>
      <c r="E19" s="63">
        <f t="shared" si="0"/>
        <v>620</v>
      </c>
      <c r="F19" s="63">
        <f t="shared" si="0"/>
        <v>655</v>
      </c>
      <c r="G19" s="63">
        <f t="shared" si="0"/>
        <v>695</v>
      </c>
      <c r="H19" s="63">
        <f t="shared" si="0"/>
        <v>735</v>
      </c>
      <c r="I19" s="63">
        <f t="shared" si="0"/>
        <v>773</v>
      </c>
      <c r="J19" s="63">
        <f t="shared" si="0"/>
        <v>811</v>
      </c>
      <c r="K19" s="63">
        <f t="shared" si="0"/>
        <v>826</v>
      </c>
      <c r="L19" s="50"/>
      <c r="M19" s="50"/>
      <c r="N19" s="50"/>
      <c r="O19" s="46"/>
      <c r="P19" s="47"/>
      <c r="Q19" s="47"/>
    </row>
    <row r="20" spans="2:19" ht="18" customHeight="1" x14ac:dyDescent="0.3">
      <c r="B20" s="64" t="s">
        <v>14</v>
      </c>
      <c r="C20" s="65"/>
      <c r="D20" s="66" t="s">
        <v>15</v>
      </c>
      <c r="E20" s="66" t="s">
        <v>15</v>
      </c>
      <c r="F20" s="66" t="s">
        <v>15</v>
      </c>
      <c r="G20" s="66" t="s">
        <v>16</v>
      </c>
      <c r="H20" s="66" t="s">
        <v>16</v>
      </c>
      <c r="I20" s="66" t="s">
        <v>17</v>
      </c>
      <c r="J20" s="66" t="s">
        <v>17</v>
      </c>
      <c r="K20" s="66" t="s">
        <v>18</v>
      </c>
      <c r="L20" s="67"/>
      <c r="M20" s="67"/>
      <c r="N20" s="67"/>
      <c r="O20" s="46"/>
      <c r="P20" s="47"/>
      <c r="Q20" s="47"/>
    </row>
    <row r="21" spans="2:19" s="4" customFormat="1" ht="18" customHeight="1" x14ac:dyDescent="0.3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3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3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3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76" t="s">
        <v>10</v>
      </c>
      <c r="C26" s="77"/>
      <c r="D26" s="56" t="s">
        <v>11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57"/>
      <c r="Q26" s="57"/>
    </row>
    <row r="27" spans="2:19" ht="18" customHeight="1" x14ac:dyDescent="0.3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57"/>
      <c r="P27" s="68"/>
      <c r="Q27" s="68"/>
    </row>
    <row r="28" spans="2:19" ht="18" customHeight="1" x14ac:dyDescent="0.3">
      <c r="B28" s="61" t="s">
        <v>12</v>
      </c>
      <c r="C28" s="80">
        <v>44562</v>
      </c>
      <c r="D28" s="81">
        <v>541</v>
      </c>
      <c r="E28" s="81">
        <v>577</v>
      </c>
      <c r="F28" s="81">
        <v>614</v>
      </c>
      <c r="G28" s="81">
        <v>663</v>
      </c>
      <c r="H28" s="81">
        <v>695</v>
      </c>
      <c r="I28" s="81">
        <v>739</v>
      </c>
      <c r="J28" s="81">
        <v>781</v>
      </c>
      <c r="K28" s="81">
        <v>825</v>
      </c>
      <c r="L28" s="81">
        <v>868</v>
      </c>
      <c r="M28" s="81">
        <v>906</v>
      </c>
      <c r="N28" s="81">
        <v>940</v>
      </c>
      <c r="O28" s="82"/>
      <c r="P28" s="82"/>
      <c r="Q28" s="82"/>
      <c r="R28" s="83"/>
      <c r="S28" s="84">
        <v>714</v>
      </c>
    </row>
    <row r="29" spans="2:19" ht="18" customHeight="1" x14ac:dyDescent="0.3">
      <c r="B29" s="61" t="s">
        <v>13</v>
      </c>
      <c r="C29" s="80">
        <v>45292</v>
      </c>
      <c r="D29" s="81">
        <f t="shared" ref="D29:N29" si="1">VLOOKUP(D28,IBIM,2,0)</f>
        <v>465</v>
      </c>
      <c r="E29" s="81">
        <f t="shared" si="1"/>
        <v>492</v>
      </c>
      <c r="F29" s="81">
        <f t="shared" si="1"/>
        <v>520</v>
      </c>
      <c r="G29" s="81">
        <f t="shared" si="1"/>
        <v>558</v>
      </c>
      <c r="H29" s="81">
        <f t="shared" si="1"/>
        <v>582</v>
      </c>
      <c r="I29" s="81">
        <f t="shared" si="1"/>
        <v>615</v>
      </c>
      <c r="J29" s="81">
        <f t="shared" si="1"/>
        <v>648</v>
      </c>
      <c r="K29" s="81">
        <f t="shared" si="1"/>
        <v>681</v>
      </c>
      <c r="L29" s="81">
        <f t="shared" si="1"/>
        <v>714</v>
      </c>
      <c r="M29" s="81">
        <f t="shared" si="1"/>
        <v>743</v>
      </c>
      <c r="N29" s="81">
        <f t="shared" si="1"/>
        <v>769</v>
      </c>
      <c r="O29" s="82"/>
      <c r="P29" s="82"/>
      <c r="Q29" s="82"/>
    </row>
    <row r="30" spans="2:19" ht="18" customHeight="1" x14ac:dyDescent="0.3">
      <c r="B30" s="64" t="s">
        <v>14</v>
      </c>
      <c r="C30" s="85"/>
      <c r="D30" s="66" t="s">
        <v>19</v>
      </c>
      <c r="E30" s="66" t="s">
        <v>15</v>
      </c>
      <c r="F30" s="66" t="s">
        <v>15</v>
      </c>
      <c r="G30" s="66" t="s">
        <v>15</v>
      </c>
      <c r="H30" s="66" t="s">
        <v>15</v>
      </c>
      <c r="I30" s="66" t="s">
        <v>16</v>
      </c>
      <c r="J30" s="66" t="s">
        <v>17</v>
      </c>
      <c r="K30" s="66" t="s">
        <v>17</v>
      </c>
      <c r="L30" s="66" t="s">
        <v>20</v>
      </c>
      <c r="M30" s="66" t="s">
        <v>20</v>
      </c>
      <c r="N30" s="66" t="s">
        <v>18</v>
      </c>
      <c r="O30" s="67"/>
      <c r="P30" s="67"/>
      <c r="Q30" s="67"/>
    </row>
    <row r="31" spans="2:19" ht="9.75" customHeight="1" x14ac:dyDescent="0.3">
      <c r="B31" s="86"/>
      <c r="C31" s="86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3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89"/>
    </row>
    <row r="33" spans="1:17" ht="18" customHeight="1" x14ac:dyDescent="0.3">
      <c r="B33" s="90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1"/>
      <c r="Q33" s="91"/>
    </row>
    <row r="34" spans="1:17" s="95" customFormat="1" ht="42" customHeight="1" x14ac:dyDescent="0.3">
      <c r="A34" s="92"/>
      <c r="B34" s="93" t="s">
        <v>21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4"/>
      <c r="Q34" s="94"/>
    </row>
    <row r="35" spans="1:17" s="95" customFormat="1" ht="27.75" customHeight="1" x14ac:dyDescent="0.3">
      <c r="A35" s="92"/>
      <c r="B35" s="93" t="s">
        <v>22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  <c r="Q35" s="94"/>
    </row>
    <row r="36" spans="1:17" s="95" customFormat="1" ht="12" customHeight="1" x14ac:dyDescent="0.25">
      <c r="A36" s="92"/>
      <c r="B36" s="96" t="s">
        <v>23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4"/>
      <c r="O36" s="97"/>
      <c r="P36" s="97"/>
      <c r="Q36" s="97"/>
    </row>
    <row r="37" spans="1:17" s="95" customFormat="1" ht="12.75" customHeight="1" x14ac:dyDescent="0.25">
      <c r="A37" s="92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P37" s="98"/>
      <c r="Q37" s="98"/>
    </row>
    <row r="38" spans="1:17" s="95" customFormat="1" ht="12.75" customHeight="1" x14ac:dyDescent="0.3">
      <c r="A38" s="92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P38" s="98"/>
      <c r="Q38" s="98"/>
    </row>
    <row r="39" spans="1:17" s="95" customFormat="1" ht="12.75" customHeight="1" x14ac:dyDescent="0.3">
      <c r="A39" s="92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P39" s="98"/>
      <c r="Q39" s="98"/>
    </row>
    <row r="40" spans="1:17" s="95" customFormat="1" ht="34.5" customHeight="1" x14ac:dyDescent="0.3">
      <c r="A40" s="92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P40" s="98"/>
      <c r="Q40" s="98"/>
    </row>
    <row r="41" spans="1:17" s="95" customFormat="1" ht="12.75" customHeight="1" x14ac:dyDescent="0.3">
      <c r="A41" s="92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P41" s="98"/>
      <c r="Q41" s="98"/>
    </row>
    <row r="42" spans="1:17" s="95" customFormat="1" ht="12.75" customHeight="1" x14ac:dyDescent="0.3">
      <c r="A42" s="92"/>
      <c r="B42" s="99"/>
      <c r="C42" s="99"/>
      <c r="D42" s="107"/>
      <c r="E42" s="107"/>
      <c r="F42" s="107"/>
      <c r="G42" s="107"/>
      <c r="H42" s="107"/>
      <c r="I42" s="107"/>
      <c r="J42" s="107"/>
      <c r="K42" s="99"/>
      <c r="L42" s="99"/>
      <c r="M42" s="99"/>
      <c r="P42" s="98"/>
      <c r="Q42" s="98"/>
    </row>
    <row r="43" spans="1:17" s="95" customFormat="1" ht="12.75" customHeight="1" x14ac:dyDescent="0.3">
      <c r="A43" s="92"/>
      <c r="B43" s="99"/>
      <c r="C43" s="99"/>
      <c r="D43" s="107"/>
      <c r="E43" s="107"/>
      <c r="F43" s="108"/>
      <c r="G43" s="108"/>
      <c r="H43" s="108"/>
      <c r="I43" s="108"/>
      <c r="J43" s="107"/>
      <c r="K43" s="99"/>
      <c r="L43" s="99"/>
      <c r="M43" s="99"/>
      <c r="P43" s="98"/>
      <c r="Q43" s="98"/>
    </row>
    <row r="44" spans="1:17" s="100" customFormat="1" ht="11.4" customHeight="1" x14ac:dyDescent="0.3">
      <c r="B44" s="101"/>
      <c r="C44" s="22"/>
      <c r="D44" s="108"/>
      <c r="E44" s="108"/>
      <c r="F44" s="108"/>
      <c r="G44" s="108"/>
      <c r="H44" s="24"/>
      <c r="I44" s="24"/>
      <c r="J44" s="24"/>
      <c r="K44" s="22"/>
      <c r="L44" s="22"/>
      <c r="M44" s="103"/>
      <c r="N44" s="103"/>
      <c r="P44" s="104"/>
      <c r="Q44" s="104"/>
    </row>
    <row r="45" spans="1:17" ht="11.4" customHeight="1" x14ac:dyDescent="0.3">
      <c r="A45" s="105" t="s">
        <v>24</v>
      </c>
      <c r="D45" s="4"/>
      <c r="E45" s="4"/>
      <c r="F45" s="4"/>
      <c r="G45" s="4"/>
      <c r="H45" s="4"/>
      <c r="I45" s="4"/>
      <c r="J45" s="4"/>
    </row>
    <row r="46" spans="1:17" ht="11.4" customHeight="1" x14ac:dyDescent="0.2">
      <c r="A46" s="101" t="s">
        <v>25</v>
      </c>
      <c r="F46" s="102"/>
      <c r="G46" s="102"/>
      <c r="H46" s="102"/>
      <c r="I46" s="102"/>
      <c r="N46" s="105"/>
      <c r="O46" s="105" t="s">
        <v>26</v>
      </c>
      <c r="P46" s="105"/>
      <c r="Q46" s="106"/>
    </row>
    <row r="47" spans="1:17" ht="11.4" customHeight="1" x14ac:dyDescent="0.3"/>
    <row r="48" spans="1:17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100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Hn4Bc4b6FLUOWcQG+HWVYTFbz767rx9sqBndiY49lmPi/L1YPlMDSho1DcKLDrTugT6gJ8ZDkA9f70u/FVNtmw==" saltValue="ANMIYjTinYohRwOak5VUCA==" spinCount="100000" sheet="1" formatCells="0" formatColumns="0" formatRows="0" insertColumns="0" insertRows="0" insertHyperlinks="0" deleteColumns="0" deleteRows="0" sort="0" autoFilter="0" pivotTables="0"/>
  <mergeCells count="30">
    <mergeCell ref="F43:I43"/>
    <mergeCell ref="D44:G44"/>
    <mergeCell ref="F46:I46"/>
    <mergeCell ref="B30:C30"/>
    <mergeCell ref="B32:O32"/>
    <mergeCell ref="B34:O34"/>
    <mergeCell ref="B35:O35"/>
    <mergeCell ref="B36:M36"/>
    <mergeCell ref="B37:M37"/>
    <mergeCell ref="D15:K15"/>
    <mergeCell ref="B16:C17"/>
    <mergeCell ref="D16:K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Décret n°2016-336 du 21/03/2016 portant statut particulier du cadre d'emplois des cadres territoriaux de santé paramédicaux" xr:uid="{060E76F0-AB6F-4073-A8B5-9E6A38DC0BA2}"/>
    <hyperlink ref="B34:N34" r:id="rId2" display="https://www.legifrance.gouv.fr/loda/id/JORFTEXT000032526775/" xr:uid="{CE0F1D64-660E-4253-8290-C755716EFEC9}"/>
    <hyperlink ref="B34:O34" r:id="rId3" display="https://www.legifrance.gouv.fr/loda/article_lc/LEGIARTI000044881500" xr:uid="{95C554C6-835F-4DA5-9E07-B7F72564C4F5}"/>
    <hyperlink ref="B35:O35" r:id="rId4" display="(2) Article 18 du décret n°2016-336 du 21/03/2016 portant statut particulier du cadre d’emplois des cadres territoriaux de santé paramédicaux modifié en dernier lieu par l'article 25 du décret n°2021-1879 du 28/12/2021 (JO du 30/12/2021)" xr:uid="{8D2F0193-0844-41EF-8D84-DC46D57D6EA9}"/>
    <hyperlink ref="B36:M36" r:id="rId5" display="(4) Voir la brochure d'avancement de grade " xr:uid="{7969A3FB-15F7-4C31-8637-9526DADDF018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CadresDeSanté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2023-11-17T14:41:29Z</dcterms:created>
  <dcterms:modified xsi:type="dcterms:W3CDTF">2023-11-17T14:42:20Z</dcterms:modified>
</cp:coreProperties>
</file>