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8_{91101F04-25C1-42F2-BDE6-6ABE5D95B602}" xr6:coauthVersionLast="47" xr6:coauthVersionMax="47" xr10:uidLastSave="{00000000-0000-0000-0000-000000000000}"/>
  <bookViews>
    <workbookView xWindow="-120" yWindow="-120" windowWidth="29040" windowHeight="15840" xr2:uid="{7C274873-9AF6-4E0D-90F1-A1793E59C09D}"/>
  </bookViews>
  <sheets>
    <sheet name="Gardes Champêtres" sheetId="1" r:id="rId1"/>
  </sheets>
  <externalReferences>
    <externalReference r:id="rId2"/>
  </externalReferences>
  <definedNames>
    <definedName name="IBIM">[1]IBIM!$A$1:$B$929</definedName>
    <definedName name="OLE_LINK1" localSheetId="0">'Gardes Champêtres'!#REF!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<sst xmlns="http://schemas.openxmlformats.org/spreadsheetml/2006/main" count="50" uniqueCount="27">
  <si>
    <t>Catégorie C</t>
  </si>
  <si>
    <t xml:space="preserve">CADRE D'EMPLOIS DES </t>
  </si>
  <si>
    <t>GARDES CHAMPETRES</t>
  </si>
  <si>
    <t>Décret n°94-731 du 24/08/1994 modifié portant statut particulier
 du cadre d’emplois des gardes champêtres</t>
  </si>
  <si>
    <t>2 grades</t>
  </si>
  <si>
    <t>voies d'accès au grade</t>
  </si>
  <si>
    <t>Garde champêtre chef principal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</si>
  <si>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</si>
  <si>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 xml:space="preserve">Garde champêtre chef </t>
  </si>
  <si>
    <t>concours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</si>
  <si>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</si>
  <si>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</si>
  <si>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</si>
  <si>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</si>
  <si>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</si>
  <si>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</si>
  <si>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</si>
  <si>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</si>
  <si>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</si>
  <si>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ECHELLE INDICIAIRE
C2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</si>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</sst>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7" fillId="4" borderId="7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1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EED3B953-6BB5-40F3-8274-BD598100BB02}"/>
            </a:ext>
          </a:extLst>
        </xdr:cNvPr>
        <xdr:cNvSpPr/>
      </xdr:nvSpPr>
      <xdr:spPr>
        <a:xfrm>
          <a:off x="43053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1093470</xdr:colOff>
      <xdr:row>9</xdr:row>
      <xdr:rowOff>26670</xdr:rowOff>
    </xdr:from>
    <xdr:to>
      <xdr:col>2</xdr:col>
      <xdr:colOff>105120</xdr:colOff>
      <xdr:row>9</xdr:row>
      <xdr:rowOff>310860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0119DD23-7074-4480-A3B0-A12235B0F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2545" y="2245995"/>
          <a:ext cx="202275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87975</xdr:colOff>
      <xdr:row>8</xdr:row>
      <xdr:rowOff>364200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96C15053-8081-444D-85A3-2768C040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95400" y="186690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6FAC5819-B8AD-4F8B-ABE5-34FCB0CB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32835" y="2141220"/>
          <a:ext cx="44386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8AC43600-80E0-4332-AB5E-00E3C85D9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2835" y="1783080"/>
          <a:ext cx="44386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4">
          <cell r="B14" t="str">
            <v>FILIERE POLICE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36652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94D7-89FC-4623-B60A-5290D10CF703}">
  <sheetPr>
    <pageSetUpPr fitToPage="1"/>
  </sheetPr>
  <dimension ref="A1:WVX89"/>
  <sheetViews>
    <sheetView showGridLines="0" showRowColHeaders="0" tabSelected="1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C'!B14</f>
        <v>FILIERE POLICE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33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6.25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/>
      <c r="D11" s="32"/>
      <c r="E11" s="32"/>
      <c r="F11" s="32"/>
      <c r="G11" s="32"/>
      <c r="H11" s="33"/>
      <c r="I11" s="34"/>
      <c r="J11" s="34"/>
      <c r="K11" s="34"/>
      <c r="L11" s="34"/>
      <c r="M11" s="34"/>
      <c r="N11" s="34"/>
      <c r="O11" s="34"/>
    </row>
    <row r="12" spans="2:16" s="16" customFormat="1" ht="17.25" customHeight="1" x14ac:dyDescent="0.3">
      <c r="B12" s="35"/>
      <c r="C12" s="1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7"/>
    </row>
    <row r="13" spans="2:16" s="42" customFormat="1" ht="18" customHeight="1" x14ac:dyDescent="0.2">
      <c r="B13" s="38" t="s">
        <v>6</v>
      </c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41"/>
      <c r="O13" s="37"/>
    </row>
    <row r="14" spans="2:16" ht="9" customHeight="1" x14ac:dyDescent="0.25">
      <c r="O14" s="37"/>
    </row>
    <row r="15" spans="2:16" ht="18" customHeight="1" x14ac:dyDescent="0.25">
      <c r="B15" s="43" t="s">
        <v>10</v>
      </c>
      <c r="C15" s="43"/>
      <c r="D15" s="44" t="s">
        <v>11</v>
      </c>
      <c r="E15" s="44"/>
      <c r="F15" s="44"/>
      <c r="G15" s="44"/>
      <c r="H15" s="44"/>
      <c r="I15" s="44"/>
      <c r="J15" s="44"/>
      <c r="K15" s="44"/>
      <c r="L15" s="44"/>
      <c r="M15" s="44"/>
      <c r="O15" s="37"/>
    </row>
    <row r="16" spans="2:16" ht="18" customHeight="1" x14ac:dyDescent="0.25">
      <c r="B16" s="43"/>
      <c r="C16" s="43"/>
      <c r="D16" s="45">
        <v>1</v>
      </c>
      <c r="E16" s="45">
        <v>2</v>
      </c>
      <c r="F16" s="45">
        <v>3</v>
      </c>
      <c r="G16" s="45">
        <v>4</v>
      </c>
      <c r="H16" s="45">
        <v>5</v>
      </c>
      <c r="I16" s="45">
        <v>6</v>
      </c>
      <c r="J16" s="45">
        <v>7</v>
      </c>
      <c r="K16" s="45">
        <v>8</v>
      </c>
      <c r="L16" s="46">
        <v>9</v>
      </c>
      <c r="M16" s="47">
        <v>10</v>
      </c>
      <c r="O16" s="37"/>
    </row>
    <row r="17" spans="2:15" ht="18" customHeight="1" x14ac:dyDescent="0.25">
      <c r="B17" s="48" t="s">
        <v>12</v>
      </c>
      <c r="C17" s="49">
        <v>44562</v>
      </c>
      <c r="D17" s="50">
        <v>388</v>
      </c>
      <c r="E17" s="50">
        <v>397</v>
      </c>
      <c r="F17" s="50">
        <v>412</v>
      </c>
      <c r="G17" s="50">
        <v>430</v>
      </c>
      <c r="H17" s="50">
        <v>448</v>
      </c>
      <c r="I17" s="50">
        <v>460</v>
      </c>
      <c r="J17" s="50">
        <v>478</v>
      </c>
      <c r="K17" s="50">
        <v>499</v>
      </c>
      <c r="L17" s="50">
        <v>525</v>
      </c>
      <c r="M17" s="50">
        <v>558</v>
      </c>
      <c r="O17" s="37"/>
    </row>
    <row r="18" spans="2:15" ht="18" customHeight="1" x14ac:dyDescent="0.25">
      <c r="B18" s="48" t="s">
        <v>13</v>
      </c>
      <c r="C18" s="49">
        <v>45292</v>
      </c>
      <c r="D18" s="50">
        <f t="shared" ref="D18:M18" si="0">VLOOKUP(D17,IBIM,2,0)</f>
        <v>373</v>
      </c>
      <c r="E18" s="50">
        <f t="shared" si="0"/>
        <v>375</v>
      </c>
      <c r="F18" s="50">
        <f t="shared" si="0"/>
        <v>376</v>
      </c>
      <c r="G18" s="50">
        <f t="shared" si="0"/>
        <v>385</v>
      </c>
      <c r="H18" s="50">
        <f t="shared" si="0"/>
        <v>398</v>
      </c>
      <c r="I18" s="50">
        <f t="shared" si="0"/>
        <v>408</v>
      </c>
      <c r="J18" s="50">
        <f t="shared" si="0"/>
        <v>420</v>
      </c>
      <c r="K18" s="50">
        <f t="shared" si="0"/>
        <v>435</v>
      </c>
      <c r="L18" s="50">
        <f t="shared" si="0"/>
        <v>455</v>
      </c>
      <c r="M18" s="50">
        <f t="shared" si="0"/>
        <v>478</v>
      </c>
      <c r="O18" s="37"/>
    </row>
    <row r="19" spans="2:15" ht="18" customHeight="1" x14ac:dyDescent="0.25">
      <c r="B19" s="44" t="s">
        <v>14</v>
      </c>
      <c r="C19" s="44"/>
      <c r="D19" s="51" t="s">
        <v>15</v>
      </c>
      <c r="E19" s="51" t="s">
        <v>15</v>
      </c>
      <c r="F19" s="51" t="s">
        <v>16</v>
      </c>
      <c r="G19" s="51" t="s">
        <v>16</v>
      </c>
      <c r="H19" s="51" t="s">
        <v>16</v>
      </c>
      <c r="I19" s="51" t="s">
        <v>16</v>
      </c>
      <c r="J19" s="51" t="s">
        <v>17</v>
      </c>
      <c r="K19" s="51" t="s">
        <v>17</v>
      </c>
      <c r="L19" s="51" t="s">
        <v>17</v>
      </c>
      <c r="M19" s="51" t="s">
        <v>18</v>
      </c>
      <c r="O19" s="37"/>
    </row>
    <row r="20" spans="2:15" ht="18" customHeight="1" x14ac:dyDescent="0.25"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O20" s="37"/>
    </row>
    <row r="21" spans="2:15" ht="18" customHeight="1" x14ac:dyDescent="0.25">
      <c r="B21" s="54" t="s">
        <v>8</v>
      </c>
      <c r="C21" s="55"/>
      <c r="D21" s="55"/>
      <c r="E21" s="55"/>
      <c r="F21" s="55"/>
      <c r="G21" s="55"/>
      <c r="H21" s="56"/>
      <c r="I21" s="56"/>
      <c r="J21" s="55"/>
      <c r="K21" s="55"/>
      <c r="L21" s="55"/>
      <c r="M21" s="55"/>
    </row>
    <row r="22" spans="2:15" ht="9" customHeight="1" x14ac:dyDescent="0.25"/>
    <row r="23" spans="2:15" ht="18" customHeight="1" x14ac:dyDescent="0.25">
      <c r="B23" s="57" t="s">
        <v>19</v>
      </c>
      <c r="C23" s="58"/>
      <c r="D23" s="44" t="s">
        <v>11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2:15" ht="18" customHeight="1" x14ac:dyDescent="0.25">
      <c r="B24" s="58"/>
      <c r="C24" s="58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45">
        <v>6</v>
      </c>
      <c r="J24" s="45">
        <v>7</v>
      </c>
      <c r="K24" s="45">
        <v>8</v>
      </c>
      <c r="L24" s="46">
        <v>9</v>
      </c>
      <c r="M24" s="47">
        <v>10</v>
      </c>
      <c r="N24" s="47">
        <v>11</v>
      </c>
      <c r="O24" s="47">
        <v>12</v>
      </c>
    </row>
    <row r="25" spans="2:15" ht="18" customHeight="1" x14ac:dyDescent="0.25">
      <c r="B25" s="48" t="s">
        <v>12</v>
      </c>
      <c r="C25" s="49">
        <v>44562</v>
      </c>
      <c r="D25" s="59">
        <v>368</v>
      </c>
      <c r="E25" s="59">
        <v>371</v>
      </c>
      <c r="F25" s="59">
        <v>376</v>
      </c>
      <c r="G25" s="59">
        <v>387</v>
      </c>
      <c r="H25" s="59">
        <v>396</v>
      </c>
      <c r="I25" s="59">
        <v>404</v>
      </c>
      <c r="J25" s="59">
        <v>416</v>
      </c>
      <c r="K25" s="59">
        <v>430</v>
      </c>
      <c r="L25" s="59">
        <v>446</v>
      </c>
      <c r="M25" s="60">
        <v>461</v>
      </c>
      <c r="N25" s="60">
        <v>473</v>
      </c>
      <c r="O25" s="60">
        <v>486</v>
      </c>
    </row>
    <row r="26" spans="2:15" ht="18" customHeight="1" x14ac:dyDescent="0.25">
      <c r="B26" s="48" t="s">
        <v>13</v>
      </c>
      <c r="C26" s="49">
        <v>45292</v>
      </c>
      <c r="D26" s="60">
        <f t="shared" ref="D26:O26" si="1">VLOOKUP(D25,IBIM,2,0)</f>
        <v>367</v>
      </c>
      <c r="E26" s="60">
        <f t="shared" si="1"/>
        <v>369</v>
      </c>
      <c r="F26" s="60">
        <f t="shared" si="1"/>
        <v>370</v>
      </c>
      <c r="G26" s="60">
        <f t="shared" si="1"/>
        <v>373</v>
      </c>
      <c r="H26" s="60">
        <f t="shared" si="1"/>
        <v>374</v>
      </c>
      <c r="I26" s="60">
        <f t="shared" si="1"/>
        <v>376</v>
      </c>
      <c r="J26" s="60">
        <f t="shared" si="1"/>
        <v>377</v>
      </c>
      <c r="K26" s="60">
        <f t="shared" si="1"/>
        <v>385</v>
      </c>
      <c r="L26" s="60">
        <f t="shared" si="1"/>
        <v>397</v>
      </c>
      <c r="M26" s="60">
        <f t="shared" si="1"/>
        <v>409</v>
      </c>
      <c r="N26" s="60">
        <f t="shared" si="1"/>
        <v>417</v>
      </c>
      <c r="O26" s="60">
        <f t="shared" si="1"/>
        <v>425</v>
      </c>
    </row>
    <row r="27" spans="2:15" ht="18" customHeight="1" x14ac:dyDescent="0.25">
      <c r="B27" s="44" t="s">
        <v>14</v>
      </c>
      <c r="C27" s="44"/>
      <c r="D27" s="51" t="s">
        <v>15</v>
      </c>
      <c r="E27" s="51" t="s">
        <v>15</v>
      </c>
      <c r="F27" s="51" t="s">
        <v>15</v>
      </c>
      <c r="G27" s="51" t="s">
        <v>15</v>
      </c>
      <c r="H27" s="51" t="s">
        <v>15</v>
      </c>
      <c r="I27" s="51" t="s">
        <v>15</v>
      </c>
      <c r="J27" s="51" t="s">
        <v>16</v>
      </c>
      <c r="K27" s="51" t="s">
        <v>16</v>
      </c>
      <c r="L27" s="51" t="s">
        <v>17</v>
      </c>
      <c r="M27" s="51" t="s">
        <v>17</v>
      </c>
      <c r="N27" s="51" t="s">
        <v>20</v>
      </c>
      <c r="O27" s="51" t="s">
        <v>18</v>
      </c>
    </row>
    <row r="28" spans="2:15" ht="18" customHeight="1" x14ac:dyDescent="0.25">
      <c r="B28" s="52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2:15" ht="18" customHeight="1" x14ac:dyDescent="0.25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2:15" ht="9" customHeight="1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2:15" ht="18" customHeight="1" x14ac:dyDescent="0.25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</row>
    <row r="32" spans="2:15" ht="18" customHeight="1" x14ac:dyDescent="0.25">
      <c r="B32" s="63"/>
      <c r="C32" s="63"/>
      <c r="D32" s="65"/>
      <c r="E32" s="65"/>
      <c r="F32" s="65"/>
      <c r="G32" s="65"/>
      <c r="H32" s="65"/>
      <c r="I32" s="65"/>
      <c r="J32" s="65"/>
      <c r="K32" s="65"/>
      <c r="L32" s="66"/>
      <c r="M32" s="66"/>
      <c r="N32" s="67"/>
      <c r="O32" s="67"/>
    </row>
    <row r="33" spans="1:15" ht="18" customHeight="1" x14ac:dyDescent="0.25">
      <c r="B33" s="68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1"/>
      <c r="N33" s="71"/>
      <c r="O33" s="71"/>
    </row>
    <row r="34" spans="1:15" ht="18" customHeight="1" x14ac:dyDescent="0.25">
      <c r="B34" s="68"/>
      <c r="C34" s="69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18" customHeight="1" x14ac:dyDescent="0.25">
      <c r="B35" s="63"/>
      <c r="C35" s="63"/>
      <c r="D35" s="72"/>
      <c r="E35" s="72"/>
      <c r="F35" s="72"/>
      <c r="G35" s="72"/>
      <c r="H35" s="72"/>
      <c r="I35" s="72"/>
      <c r="J35" s="72"/>
      <c r="K35" s="72"/>
      <c r="L35" s="72"/>
      <c r="N35" s="53"/>
    </row>
    <row r="36" spans="1:15" ht="18" customHeight="1" x14ac:dyDescent="0.25">
      <c r="B36" s="65"/>
      <c r="C36" s="65"/>
      <c r="D36" s="72"/>
      <c r="E36" s="72"/>
      <c r="F36" s="72"/>
      <c r="G36" s="72"/>
      <c r="H36" s="72"/>
      <c r="I36" s="72"/>
      <c r="J36" s="72"/>
      <c r="K36" s="72"/>
      <c r="L36" s="72"/>
      <c r="N36" s="53"/>
    </row>
    <row r="37" spans="1:15" ht="18" customHeight="1" x14ac:dyDescent="0.25">
      <c r="B37" s="52"/>
      <c r="C37" s="52"/>
      <c r="D37" s="72"/>
      <c r="E37" s="72"/>
      <c r="F37" s="72"/>
      <c r="G37" s="72"/>
      <c r="H37" s="72"/>
      <c r="I37" s="72"/>
      <c r="J37" s="72"/>
      <c r="K37" s="72"/>
      <c r="L37" s="72"/>
      <c r="N37" s="53"/>
    </row>
    <row r="38" spans="1:15" ht="41.25" customHeight="1" x14ac:dyDescent="0.25">
      <c r="A38" s="73"/>
      <c r="B38" s="74" t="s">
        <v>21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/>
    </row>
    <row r="39" spans="1:15" ht="42" customHeight="1" x14ac:dyDescent="0.25">
      <c r="A39" s="73"/>
      <c r="B39" s="76" t="s">
        <v>22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</row>
    <row r="40" spans="1:15" ht="13.5" customHeight="1" x14ac:dyDescent="0.25">
      <c r="A40" s="73"/>
      <c r="B40" s="76" t="s">
        <v>23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8"/>
      <c r="O40" s="77"/>
    </row>
    <row r="41" spans="1:15" ht="9.75" customHeight="1" x14ac:dyDescent="0.25"/>
    <row r="42" spans="1:15" ht="13.9" customHeight="1" x14ac:dyDescent="0.25">
      <c r="B42" s="79"/>
    </row>
    <row r="43" spans="1:15" ht="11.45" customHeight="1" x14ac:dyDescent="0.25">
      <c r="B43" s="80"/>
      <c r="D43" s="83"/>
      <c r="E43" s="83"/>
      <c r="F43" s="83"/>
      <c r="G43" s="83"/>
      <c r="H43" s="83"/>
      <c r="I43" s="83"/>
      <c r="O43" s="81"/>
    </row>
    <row r="44" spans="1:15" s="82" customFormat="1" ht="11.45" customHeight="1" x14ac:dyDescent="0.3">
      <c r="B44" s="80"/>
      <c r="C44" s="16"/>
      <c r="D44" s="84"/>
      <c r="E44" s="85"/>
      <c r="F44" s="85"/>
      <c r="G44" s="85"/>
      <c r="H44" s="85"/>
      <c r="I44" s="85"/>
      <c r="J44" s="16"/>
      <c r="K44" s="16"/>
      <c r="L44" s="16"/>
      <c r="M44" s="81"/>
      <c r="N44" s="81"/>
    </row>
    <row r="45" spans="1:15" ht="11.45" customHeight="1" x14ac:dyDescent="0.25">
      <c r="A45" s="79" t="s">
        <v>24</v>
      </c>
    </row>
    <row r="46" spans="1:15" ht="11.45" customHeight="1" x14ac:dyDescent="0.25">
      <c r="A46" s="80" t="s">
        <v>25</v>
      </c>
      <c r="N46" s="79" t="s">
        <v>26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82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kSwJKXO3B+Mljdl2M8cjsupUJf7hHCXoOjldrOD5nprf4XXhc8mHIEAQTUCe5mGxR0ePhbrfC/ail6fob5Fcew==" saltValue="uZRm4jWLPuMK60/P723zUg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4:I44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366521" xr:uid="{53CACA4F-7D94-4F3E-9887-1F662D74EFC0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0866D588-8A09-4A15-87BD-B6C54D62A4BA}"/>
    <hyperlink ref="B39:N39" r:id="rId3" display="https://www.legifrance.gouv.fr/loda/id/JORFTEXT000032526775/" xr:uid="{8898E2BF-2C70-46E6-A038-232979C9F926}"/>
    <hyperlink ref="B40" r:id="rId4" display="(3)Voir la brochure d'avancement de grade " xr:uid="{B7D4275C-2CD4-4172-86EC-787336101159}"/>
    <hyperlink ref="B40:M40" r:id="rId5" display="(3) Voir la brochure d'avancement de grade " xr:uid="{04962641-B691-4DF5-8D26-A961A5029BD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Gardes Champêtres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2023-11-06T12:47:42Z</dcterms:created>
  <dcterms:modified xsi:type="dcterms:W3CDTF">2023-11-06T12:49:17Z</dcterms:modified>
</cp:coreProperties>
</file>