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7E52757D-E0D7-4554-B9DC-965E91F83352}" xr6:coauthVersionLast="47" xr6:coauthVersionMax="47" xr10:uidLastSave="{00000000-0000-0000-0000-000000000000}"/>
  <bookViews>
    <workbookView xWindow="28680" yWindow="-120" windowWidth="29040" windowHeight="15840" xr2:uid="{8B61A1BC-C2FE-4AF2-8F7A-18D8228B2FF5}"/>
  </bookViews>
  <sheets>
    <sheet name="PedicurePodoErgoPsyOrthoptTechn" sheetId="1" r:id="rId1"/>
  </sheets>
  <externalReferences>
    <externalReference r:id="rId2"/>
  </externalReferences>
  <definedNames>
    <definedName name="IBIM">[1]IBIM!$A$1:$B$929</definedName>
    <definedName name="OLE_LINK1" localSheetId="0">PedicurePodoErgoPsyOrthoptTechn!#REF!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<sst xmlns="http://schemas.openxmlformats.org/spreadsheetml/2006/main" count="49" uniqueCount="28">
  <si>
    <t>Catégorie A</t>
  </si>
  <si>
    <t xml:space="preserve">CADRE D'EMPLOIS DES </t>
  </si>
  <si>
    <t>PEDICURES-PODOLOGUES, ERGOTHERAPEUTES, PSYCHOMOTRICIENS,ORTHOPTISTES, TECHNICIENS DE LABORATOIRE MEDICAL, MANIPULATEURS D'ELECTRORADIOLOGIE MEDICALE, PREPARATEURS EN PHARMACIE HOSPITALIERE ET DIETETICIENS TERRITORIAUX</t>
  </si>
  <si>
    <t>Décret n°2020-1174 du 25 septembre 2020 portant statut particulier du cadre d'emplois 
des pédicures-podologues, ergothérapeutes, psychomotriciens, orthoptistes, techniciens de laboratoire médical, manipulateurs d'électroradiologie médicale, préparateurs en pharmacie hospitalière et diététiciens territoriaux</t>
  </si>
  <si>
    <t>voies d'accès au grade</t>
  </si>
  <si>
    <t>2 grades</t>
  </si>
  <si>
    <t>pédicure-podologue, ergothérapeute, psychomotricien, orthoptiste, technicien de laboratoire médical, manipulateur d'électroradiologie médicale, préparateur en pharmacie hospitalière et diététicien hors classe</t>
  </si>
  <si>
    <r>
      <t>concours
ou
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</si>
  <si>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 xml:space="preserve">pédicure-podologue, ergothérapeute, psychomotricien, orthoptiste, technicien de laboratoire médical, manipulateur d'électroradiologie médicale, préparateur en pharmacie hospitalière et diététicien 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</si>
  <si>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</si>
  <si>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</si>
  <si>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</si>
  <si>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</si>
  <si>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</si>
  <si>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</si>
  <si>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</si>
  <si>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</si>
  <si>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</si>
  <si>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4a</t>
  </si>
  <si>
    <t>/</t>
  </si>
  <si>
    <t>1a</t>
  </si>
  <si>
    <t>1a6m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</si>
  <si>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n°2020-1176 du 25/09/2020 portant échelonnement indiciaire applicable aux pédicures-podologues, ergothérapeutes, psychomotriciens, orthoptistes techniciens de laboratoire médical, manipulateurs d'électroradiologie médicale, préparateurs en pharmacie hospitalière et diététiciens territoriaux de la catégorie A modifié en dernier lieu par l'article 2 du décret n° 2022-627 du 22/04/2022  (JO du 24/04/2022)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</si>
  <si>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du décret n°2020-1174 du 25/09/2020portant statut particulier du cadre d'emplois des pédicures-podologues, ergothérapeutes, psychomotriciens, orthoptistes, techniciens de laboratoire médical, manipulateurs d'électroradiologie médicale, préparateurs en pharmacie hospitalière et diététiciens territoriaux modifié en dernier lieu par l'article 11 du décret n°2022-625 du 22/04/2022 (JO du 24/04/2022)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</si>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</sst>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9"/>
      <color theme="6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8" fillId="0" borderId="0" xfId="1" applyFont="1" applyFill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28" fillId="0" borderId="0" xfId="1" applyFont="1" applyAlignment="1" applyProtection="1">
      <alignment horizontal="left" vertical="top" wrapText="1"/>
    </xf>
    <xf numFmtId="0" fontId="30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8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5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8" fillId="0" borderId="0" xfId="1" applyFont="1" applyFill="1" applyAlignment="1" applyProtection="1">
      <alignment horizontal="justify" vertical="top" wrapText="1"/>
    </xf>
    <xf numFmtId="0" fontId="28" fillId="0" borderId="0" xfId="1" applyFont="1" applyFill="1" applyAlignment="1" applyProtection="1"/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textRotation="255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499110</xdr:colOff>
      <xdr:row>10</xdr:row>
      <xdr:rowOff>306704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5E49C983-DCDC-4ED8-9E32-2050015F7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" y="3819524"/>
          <a:ext cx="288000" cy="288000"/>
        </a:xfrm>
        <a:prstGeom prst="rect">
          <a:avLst/>
        </a:prstGeom>
      </xdr:spPr>
    </xdr:pic>
    <xdr:clientData/>
  </xdr:oneCellAnchor>
  <xdr:twoCellAnchor>
    <xdr:from>
      <xdr:col>0</xdr:col>
      <xdr:colOff>99062</xdr:colOff>
      <xdr:row>6</xdr:row>
      <xdr:rowOff>161924</xdr:rowOff>
    </xdr:from>
    <xdr:to>
      <xdr:col>1</xdr:col>
      <xdr:colOff>344805</xdr:colOff>
      <xdr:row>10</xdr:row>
      <xdr:rowOff>38100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A57B92EF-2ABB-41F5-A909-30AF936EA1C7}"/>
            </a:ext>
          </a:extLst>
        </xdr:cNvPr>
        <xdr:cNvSpPr/>
      </xdr:nvSpPr>
      <xdr:spPr>
        <a:xfrm>
          <a:off x="99062" y="2379344"/>
          <a:ext cx="474343" cy="11715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10</xdr:col>
      <xdr:colOff>325755</xdr:colOff>
      <xdr:row>8</xdr:row>
      <xdr:rowOff>150495</xdr:rowOff>
    </xdr:from>
    <xdr:to>
      <xdr:col>12</xdr:col>
      <xdr:colOff>52728</xdr:colOff>
      <xdr:row>8</xdr:row>
      <xdr:rowOff>645795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883330B-CB55-47E4-8E02-0FFED5DC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989195" y="2771775"/>
          <a:ext cx="473733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302895</xdr:colOff>
      <xdr:row>10</xdr:row>
      <xdr:rowOff>118110</xdr:rowOff>
    </xdr:from>
    <xdr:to>
      <xdr:col>12</xdr:col>
      <xdr:colOff>18438</xdr:colOff>
      <xdr:row>10</xdr:row>
      <xdr:rowOff>613410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BE25D2B8-D3E6-42FF-BCE0-0EDC07F79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966335" y="3630930"/>
          <a:ext cx="462303" cy="495300"/>
        </a:xfrm>
        <a:prstGeom prst="rect">
          <a:avLst/>
        </a:prstGeom>
      </xdr:spPr>
    </xdr:pic>
    <xdr:clientData/>
  </xdr:twoCellAnchor>
  <xdr:oneCellAnchor>
    <xdr:from>
      <xdr:col>1</xdr:col>
      <xdr:colOff>501015</xdr:colOff>
      <xdr:row>8</xdr:row>
      <xdr:rowOff>306705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68FEDBE5-C218-4899-9092-2A436A5D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9615" y="292798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42365978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45651220" TargetMode="External"/><Relationship Id="rId4" Type="http://schemas.openxmlformats.org/officeDocument/2006/relationships/hyperlink" Target="https://www.legifrance.gouv.fr/loda/article_lc/LEGIARTI000045650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83D0-7EC0-4307-BC3F-448F36DE1C14}">
  <sheetPr>
    <tabColor rgb="FF92D050"/>
  </sheetPr>
  <dimension ref="A1:WVZ73"/>
  <sheetViews>
    <sheetView showGridLines="0" showRowColHeaders="0" tabSelected="1" showRuler="0" zoomScaleNormal="100" zoomScalePageLayoutView="112" workbookViewId="0">
      <selection activeCell="A32" sqref="A32:XFD3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3" customWidth="1"/>
    <col min="17" max="17" width="5" style="3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82"/>
      <c r="M1" s="82"/>
      <c r="N1" s="82"/>
      <c r="O1" s="82"/>
      <c r="P1" s="82"/>
    </row>
    <row r="2" spans="2:18" ht="15.75" customHeight="1" thickBot="1" x14ac:dyDescent="0.3">
      <c r="B2" s="4"/>
      <c r="C2" s="4"/>
      <c r="D2" s="4"/>
      <c r="E2" s="4"/>
      <c r="F2" s="4"/>
      <c r="G2" s="4"/>
      <c r="H2" s="4"/>
      <c r="I2" s="5"/>
      <c r="J2" s="6"/>
      <c r="K2" s="83" t="s">
        <v>0</v>
      </c>
      <c r="L2" s="83"/>
      <c r="M2" s="83"/>
      <c r="N2" s="83"/>
      <c r="O2" s="83"/>
      <c r="P2" s="83"/>
      <c r="Q2" s="7"/>
    </row>
    <row r="3" spans="2:18" ht="14.25" customHeight="1" x14ac:dyDescent="0.25"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7" t="str">
        <f>'[1]SOMMAIRE A'!B15</f>
        <v>FILIERE MEDICO-SOCIALE</v>
      </c>
      <c r="L3" s="88"/>
      <c r="M3" s="88"/>
      <c r="N3" s="88"/>
      <c r="O3" s="88"/>
      <c r="P3" s="88"/>
      <c r="Q3" s="8"/>
    </row>
    <row r="4" spans="2:18" s="12" customFormat="1" ht="71.25" customHeight="1" thickBot="1" x14ac:dyDescent="0.35">
      <c r="B4" s="89" t="s">
        <v>2</v>
      </c>
      <c r="C4" s="90"/>
      <c r="D4" s="90"/>
      <c r="E4" s="90"/>
      <c r="F4" s="90"/>
      <c r="G4" s="90"/>
      <c r="H4" s="90"/>
      <c r="I4" s="90"/>
      <c r="J4" s="91"/>
      <c r="K4" s="9"/>
      <c r="L4" s="10"/>
      <c r="M4" s="10"/>
      <c r="N4" s="10"/>
      <c r="O4" s="10"/>
      <c r="P4" s="11"/>
      <c r="Q4" s="11"/>
    </row>
    <row r="5" spans="2:18" s="14" customFormat="1" ht="7.15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1"/>
      <c r="P5" s="11"/>
      <c r="Q5" s="11"/>
    </row>
    <row r="6" spans="2:18" s="16" customFormat="1" ht="61.5" customHeight="1" x14ac:dyDescent="0.3">
      <c r="B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5"/>
      <c r="Q6" s="15"/>
    </row>
    <row r="7" spans="2:18" s="12" customFormat="1" ht="15" customHeight="1" x14ac:dyDescent="0.3">
      <c r="B7" s="9"/>
      <c r="C7" s="71" t="s">
        <v>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1"/>
      <c r="Q7" s="11"/>
      <c r="R7" s="10"/>
    </row>
    <row r="8" spans="2:18" s="12" customFormat="1" ht="17.25" customHeight="1" x14ac:dyDescent="0.3">
      <c r="B8" s="78"/>
      <c r="C8" s="71" t="s">
        <v>5</v>
      </c>
      <c r="D8" s="71"/>
      <c r="E8" s="71"/>
      <c r="F8" s="71"/>
      <c r="G8" s="71"/>
      <c r="H8" s="19"/>
      <c r="O8" s="10"/>
      <c r="P8" s="11"/>
      <c r="Q8" s="11"/>
      <c r="R8" s="10"/>
    </row>
    <row r="9" spans="2:18" s="12" customFormat="1" ht="63" customHeight="1" x14ac:dyDescent="0.3">
      <c r="B9" s="78"/>
      <c r="C9" s="79" t="s">
        <v>6</v>
      </c>
      <c r="D9" s="79"/>
      <c r="E9" s="79"/>
      <c r="F9" s="79"/>
      <c r="G9" s="79"/>
      <c r="H9" s="79"/>
      <c r="I9" s="79"/>
      <c r="J9" s="79"/>
      <c r="K9" s="79"/>
      <c r="L9" s="79" t="s">
        <v>7</v>
      </c>
      <c r="M9" s="79"/>
      <c r="N9" s="79"/>
      <c r="O9" s="79"/>
      <c r="P9" s="79"/>
      <c r="Q9" s="20"/>
    </row>
    <row r="10" spans="2:18" s="12" customFormat="1" ht="7.5" customHeight="1" x14ac:dyDescent="0.3">
      <c r="B10" s="78"/>
      <c r="C10" s="79"/>
      <c r="D10" s="79"/>
      <c r="E10" s="79"/>
      <c r="F10" s="79"/>
      <c r="G10" s="79"/>
      <c r="H10" s="21"/>
      <c r="I10" s="80"/>
      <c r="J10" s="80"/>
      <c r="K10" s="80"/>
      <c r="L10" s="80"/>
      <c r="M10" s="80"/>
      <c r="N10" s="80"/>
      <c r="O10" s="80"/>
      <c r="P10" s="20"/>
      <c r="Q10" s="20"/>
    </row>
    <row r="11" spans="2:18" s="12" customFormat="1" ht="54" customHeight="1" x14ac:dyDescent="0.3">
      <c r="B11" s="78"/>
      <c r="C11" s="81" t="s">
        <v>8</v>
      </c>
      <c r="D11" s="81"/>
      <c r="E11" s="81"/>
      <c r="F11" s="81"/>
      <c r="G11" s="81"/>
      <c r="H11" s="81"/>
      <c r="I11" s="81"/>
      <c r="J11" s="81"/>
      <c r="K11" s="81"/>
      <c r="L11" s="81" t="s">
        <v>9</v>
      </c>
      <c r="M11" s="81"/>
      <c r="N11" s="81"/>
      <c r="O11" s="81"/>
      <c r="P11" s="81"/>
      <c r="Q11" s="23"/>
    </row>
    <row r="12" spans="2:18" s="12" customFormat="1" ht="13.5" customHeight="1" x14ac:dyDescent="0.3">
      <c r="B12" s="18"/>
      <c r="C12" s="22"/>
      <c r="D12" s="22"/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3"/>
      <c r="Q12" s="23"/>
    </row>
    <row r="13" spans="2:18" s="26" customFormat="1" ht="46.5" customHeight="1" x14ac:dyDescent="0.25">
      <c r="B13" s="70" t="s">
        <v>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25"/>
      <c r="Q13" s="25"/>
    </row>
    <row r="14" spans="2:18" ht="4.5" customHeight="1" x14ac:dyDescent="0.25">
      <c r="B14" s="27"/>
      <c r="C14" s="27"/>
      <c r="D14" s="71"/>
      <c r="E14" s="71"/>
      <c r="F14" s="71"/>
      <c r="G14" s="71"/>
      <c r="H14" s="71"/>
      <c r="I14" s="71"/>
      <c r="J14" s="71"/>
      <c r="K14" s="71"/>
      <c r="L14" s="17"/>
      <c r="M14" s="17"/>
      <c r="N14" s="17"/>
    </row>
    <row r="15" spans="2:18" ht="18" customHeight="1" x14ac:dyDescent="0.25">
      <c r="B15" s="72" t="s">
        <v>10</v>
      </c>
      <c r="C15" s="73"/>
      <c r="D15" s="66" t="s">
        <v>11</v>
      </c>
      <c r="E15" s="76"/>
      <c r="F15" s="76"/>
      <c r="G15" s="76"/>
      <c r="H15" s="76"/>
      <c r="I15" s="76"/>
      <c r="J15" s="76"/>
      <c r="K15" s="76"/>
      <c r="L15" s="76"/>
      <c r="M15" s="67"/>
      <c r="N15" s="28"/>
      <c r="O15" s="29"/>
      <c r="P15" s="30"/>
      <c r="Q15" s="30"/>
    </row>
    <row r="16" spans="2:18" ht="18" customHeight="1" x14ac:dyDescent="0.25">
      <c r="B16" s="74"/>
      <c r="C16" s="75"/>
      <c r="D16" s="31">
        <v>1</v>
      </c>
      <c r="E16" s="31">
        <v>2</v>
      </c>
      <c r="F16" s="31">
        <v>3</v>
      </c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28"/>
      <c r="O16" s="29"/>
      <c r="P16" s="30"/>
      <c r="Q16" s="30"/>
    </row>
    <row r="17" spans="1:19" ht="18" customHeight="1" x14ac:dyDescent="0.25">
      <c r="B17" s="32" t="s">
        <v>12</v>
      </c>
      <c r="C17" s="33">
        <v>44562</v>
      </c>
      <c r="D17" s="34">
        <v>518</v>
      </c>
      <c r="E17" s="34">
        <v>558</v>
      </c>
      <c r="F17" s="34">
        <v>595</v>
      </c>
      <c r="G17" s="34">
        <v>631</v>
      </c>
      <c r="H17" s="34">
        <v>669</v>
      </c>
      <c r="I17" s="34">
        <v>709</v>
      </c>
      <c r="J17" s="34">
        <v>750</v>
      </c>
      <c r="K17" s="34">
        <v>792</v>
      </c>
      <c r="L17" s="34">
        <v>836</v>
      </c>
      <c r="M17" s="34">
        <v>886</v>
      </c>
      <c r="N17" s="26"/>
      <c r="O17" s="29"/>
      <c r="P17" s="30"/>
      <c r="Q17" s="30"/>
    </row>
    <row r="18" spans="1:19" ht="18" customHeight="1" x14ac:dyDescent="0.25">
      <c r="B18" s="32" t="s">
        <v>13</v>
      </c>
      <c r="C18" s="33">
        <v>45292</v>
      </c>
      <c r="D18" s="34">
        <f t="shared" ref="D18:M18" si="0">VLOOKUP(D17,IBIM,2,0)</f>
        <v>450</v>
      </c>
      <c r="E18" s="34">
        <f t="shared" si="0"/>
        <v>478</v>
      </c>
      <c r="F18" s="34">
        <f t="shared" si="0"/>
        <v>506</v>
      </c>
      <c r="G18" s="34">
        <f t="shared" si="0"/>
        <v>534</v>
      </c>
      <c r="H18" s="34">
        <f t="shared" si="0"/>
        <v>563</v>
      </c>
      <c r="I18" s="34">
        <f t="shared" si="0"/>
        <v>593</v>
      </c>
      <c r="J18" s="34">
        <f t="shared" si="0"/>
        <v>624</v>
      </c>
      <c r="K18" s="34">
        <f t="shared" si="0"/>
        <v>656</v>
      </c>
      <c r="L18" s="34">
        <f t="shared" si="0"/>
        <v>690</v>
      </c>
      <c r="M18" s="34">
        <f t="shared" si="0"/>
        <v>727</v>
      </c>
      <c r="N18" s="26"/>
      <c r="O18" s="29"/>
      <c r="P18" s="30"/>
      <c r="Q18" s="30"/>
    </row>
    <row r="19" spans="1:19" ht="18" customHeight="1" x14ac:dyDescent="0.25">
      <c r="B19" s="66" t="s">
        <v>14</v>
      </c>
      <c r="C19" s="67"/>
      <c r="D19" s="35" t="s">
        <v>15</v>
      </c>
      <c r="E19" s="35" t="s">
        <v>15</v>
      </c>
      <c r="F19" s="35" t="s">
        <v>15</v>
      </c>
      <c r="G19" s="35" t="s">
        <v>15</v>
      </c>
      <c r="H19" s="35" t="s">
        <v>16</v>
      </c>
      <c r="I19" s="35" t="s">
        <v>17</v>
      </c>
      <c r="J19" s="35" t="s">
        <v>17</v>
      </c>
      <c r="K19" s="35" t="s">
        <v>18</v>
      </c>
      <c r="L19" s="35" t="s">
        <v>18</v>
      </c>
      <c r="M19" s="35" t="s">
        <v>19</v>
      </c>
      <c r="N19" s="36"/>
      <c r="O19" s="29"/>
      <c r="P19" s="30"/>
      <c r="Q19" s="30"/>
    </row>
    <row r="20" spans="1:19" s="3" customFormat="1" ht="9.6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0"/>
      <c r="P20" s="30"/>
      <c r="Q20" s="30"/>
    </row>
    <row r="21" spans="1:19" ht="44.25" customHeight="1" x14ac:dyDescent="0.25">
      <c r="B21" s="77" t="s">
        <v>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9" ht="4.5" customHeight="1" x14ac:dyDescent="0.25">
      <c r="B22" s="27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9" ht="18" customHeight="1" x14ac:dyDescent="0.25">
      <c r="B23" s="61" t="s">
        <v>10</v>
      </c>
      <c r="C23" s="62"/>
      <c r="D23" s="65" t="s">
        <v>11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8"/>
      <c r="P23" s="28"/>
      <c r="Q23" s="28"/>
    </row>
    <row r="24" spans="1:19" ht="18" customHeight="1" x14ac:dyDescent="0.25">
      <c r="B24" s="63"/>
      <c r="C24" s="64"/>
      <c r="D24" s="31">
        <v>1</v>
      </c>
      <c r="E24" s="31">
        <v>2</v>
      </c>
      <c r="F24" s="31">
        <v>3</v>
      </c>
      <c r="G24" s="31">
        <v>4</v>
      </c>
      <c r="H24" s="31">
        <v>5</v>
      </c>
      <c r="I24" s="31">
        <v>6</v>
      </c>
      <c r="J24" s="31">
        <v>7</v>
      </c>
      <c r="K24" s="31">
        <v>8</v>
      </c>
      <c r="L24" s="31">
        <v>9</v>
      </c>
      <c r="M24" s="31">
        <v>10</v>
      </c>
      <c r="N24" s="31">
        <v>11</v>
      </c>
      <c r="O24" s="28"/>
      <c r="P24" s="37"/>
      <c r="Q24" s="37"/>
    </row>
    <row r="25" spans="1:19" ht="18" customHeight="1" x14ac:dyDescent="0.25">
      <c r="B25" s="32" t="s">
        <v>12</v>
      </c>
      <c r="C25" s="33">
        <v>44562</v>
      </c>
      <c r="D25" s="39">
        <v>444</v>
      </c>
      <c r="E25" s="39">
        <v>484</v>
      </c>
      <c r="F25" s="39">
        <v>514</v>
      </c>
      <c r="G25" s="39">
        <v>544</v>
      </c>
      <c r="H25" s="39">
        <v>576</v>
      </c>
      <c r="I25" s="39">
        <v>611</v>
      </c>
      <c r="J25" s="39">
        <v>653</v>
      </c>
      <c r="K25" s="39">
        <v>693</v>
      </c>
      <c r="L25" s="39">
        <v>732</v>
      </c>
      <c r="M25" s="39">
        <v>778</v>
      </c>
      <c r="N25" s="39">
        <v>821</v>
      </c>
      <c r="O25" s="40"/>
      <c r="P25" s="40"/>
      <c r="Q25" s="40"/>
      <c r="R25" s="41"/>
      <c r="S25" s="42">
        <v>714</v>
      </c>
    </row>
    <row r="26" spans="1:19" ht="18" customHeight="1" x14ac:dyDescent="0.25">
      <c r="B26" s="32" t="s">
        <v>13</v>
      </c>
      <c r="C26" s="33">
        <v>45292</v>
      </c>
      <c r="D26" s="39">
        <f t="shared" ref="D26:N26" si="1">VLOOKUP(D25,IBIM,2,0)</f>
        <v>395</v>
      </c>
      <c r="E26" s="39">
        <f t="shared" si="1"/>
        <v>424</v>
      </c>
      <c r="F26" s="39">
        <f t="shared" si="1"/>
        <v>447</v>
      </c>
      <c r="G26" s="39">
        <f t="shared" si="1"/>
        <v>468</v>
      </c>
      <c r="H26" s="39">
        <f t="shared" si="1"/>
        <v>491</v>
      </c>
      <c r="I26" s="39">
        <f t="shared" si="1"/>
        <v>518</v>
      </c>
      <c r="J26" s="39">
        <f t="shared" si="1"/>
        <v>550</v>
      </c>
      <c r="K26" s="39">
        <f t="shared" si="1"/>
        <v>580</v>
      </c>
      <c r="L26" s="39">
        <f t="shared" si="1"/>
        <v>610</v>
      </c>
      <c r="M26" s="39">
        <f t="shared" si="1"/>
        <v>645</v>
      </c>
      <c r="N26" s="39">
        <f t="shared" si="1"/>
        <v>678</v>
      </c>
      <c r="O26" s="40"/>
      <c r="P26" s="40"/>
      <c r="Q26" s="40"/>
    </row>
    <row r="27" spans="1:19" ht="18" customHeight="1" x14ac:dyDescent="0.25">
      <c r="B27" s="66" t="s">
        <v>14</v>
      </c>
      <c r="C27" s="67"/>
      <c r="D27" s="35" t="s">
        <v>20</v>
      </c>
      <c r="E27" s="35" t="s">
        <v>21</v>
      </c>
      <c r="F27" s="35" t="s">
        <v>15</v>
      </c>
      <c r="G27" s="35" t="s">
        <v>15</v>
      </c>
      <c r="H27" s="35" t="s">
        <v>16</v>
      </c>
      <c r="I27" s="35" t="s">
        <v>17</v>
      </c>
      <c r="J27" s="35" t="s">
        <v>17</v>
      </c>
      <c r="K27" s="35" t="s">
        <v>17</v>
      </c>
      <c r="L27" s="35" t="s">
        <v>18</v>
      </c>
      <c r="M27" s="35" t="s">
        <v>18</v>
      </c>
      <c r="N27" s="35" t="s">
        <v>19</v>
      </c>
      <c r="O27" s="36"/>
      <c r="P27" s="36"/>
      <c r="Q27" s="36"/>
    </row>
    <row r="28" spans="1:19" ht="9.75" customHeight="1" x14ac:dyDescent="0.25">
      <c r="B28" s="43"/>
      <c r="C28" s="43"/>
      <c r="D28" s="36"/>
      <c r="E28" s="36"/>
      <c r="F28" s="36"/>
      <c r="G28" s="36"/>
      <c r="H28" s="36"/>
      <c r="I28" s="36"/>
      <c r="J28" s="36"/>
      <c r="K28" s="36"/>
      <c r="L28" s="36"/>
      <c r="M28" s="44"/>
      <c r="N28" s="36"/>
      <c r="O28" s="44"/>
      <c r="P28" s="45"/>
      <c r="Q28" s="45"/>
    </row>
    <row r="29" spans="1:19" s="48" customFormat="1" ht="54" customHeight="1" x14ac:dyDescent="0.25">
      <c r="A29" s="46"/>
      <c r="B29" s="68" t="s">
        <v>22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47"/>
      <c r="Q29" s="47"/>
    </row>
    <row r="30" spans="1:19" s="48" customFormat="1" ht="42.75" customHeight="1" x14ac:dyDescent="0.25">
      <c r="A30" s="46"/>
      <c r="B30" s="68" t="s">
        <v>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47"/>
      <c r="Q30" s="47"/>
    </row>
    <row r="31" spans="1:19" s="48" customFormat="1" ht="12" customHeight="1" x14ac:dyDescent="0.3">
      <c r="A31" s="46"/>
      <c r="B31" s="69" t="s">
        <v>24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47"/>
      <c r="O31" s="49"/>
      <c r="P31" s="49"/>
      <c r="Q31" s="49"/>
    </row>
    <row r="32" spans="1:19" s="48" customFormat="1" ht="12.75" customHeight="1" x14ac:dyDescent="0.25">
      <c r="A32" s="46"/>
      <c r="B32" s="50"/>
      <c r="C32" s="50"/>
      <c r="D32" s="58"/>
      <c r="E32" s="58"/>
      <c r="F32" s="59"/>
      <c r="G32" s="59"/>
      <c r="H32" s="59"/>
      <c r="I32" s="59"/>
      <c r="J32" s="58"/>
      <c r="K32" s="50"/>
      <c r="L32" s="50"/>
      <c r="M32" s="50"/>
      <c r="P32" s="51"/>
      <c r="Q32" s="51"/>
    </row>
    <row r="33" spans="1:17" s="52" customFormat="1" ht="11.45" customHeight="1" x14ac:dyDescent="0.3">
      <c r="B33" s="53"/>
      <c r="C33" s="12"/>
      <c r="D33" s="59"/>
      <c r="E33" s="59"/>
      <c r="F33" s="59"/>
      <c r="G33" s="59"/>
      <c r="H33" s="14"/>
      <c r="I33" s="14"/>
      <c r="J33" s="14"/>
      <c r="K33" s="12"/>
      <c r="L33" s="12"/>
      <c r="M33" s="54"/>
      <c r="N33" s="54"/>
      <c r="P33" s="55"/>
      <c r="Q33" s="55"/>
    </row>
    <row r="34" spans="1:17" ht="11.45" customHeight="1" x14ac:dyDescent="0.25">
      <c r="A34" s="56" t="s">
        <v>25</v>
      </c>
    </row>
    <row r="35" spans="1:17" ht="11.45" customHeight="1" x14ac:dyDescent="0.25">
      <c r="A35" s="53" t="s">
        <v>26</v>
      </c>
      <c r="F35" s="60"/>
      <c r="G35" s="60"/>
      <c r="H35" s="60"/>
      <c r="I35" s="60"/>
      <c r="N35" s="56"/>
      <c r="O35" s="56" t="s">
        <v>27</v>
      </c>
      <c r="P35" s="56"/>
      <c r="Q35" s="57"/>
    </row>
    <row r="36" spans="1:17" ht="11.45" hidden="1" customHeight="1" x14ac:dyDescent="0.25"/>
    <row r="37" spans="1:17" ht="11.45" hidden="1" customHeight="1" x14ac:dyDescent="0.25"/>
    <row r="38" spans="1:17" ht="11.45" hidden="1" customHeight="1" x14ac:dyDescent="0.25"/>
    <row r="39" spans="1:17" ht="11.45" hidden="1" customHeight="1" x14ac:dyDescent="0.25"/>
    <row r="40" spans="1:17" ht="11.45" hidden="1" customHeight="1" x14ac:dyDescent="0.3">
      <c r="E40" s="52"/>
    </row>
    <row r="41" spans="1:17" ht="17.25" hidden="1" customHeight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t="14.25" customHeight="1" x14ac:dyDescent="0.25"/>
  </sheetData>
  <sheetProtection algorithmName="SHA-512" hashValue="1t9HvWQXhDSbUnUdPLmYl0UOJu6yHlIfInBGuG4FiPbOrcvwWD6RrPWRIsNjlDFjwoqzs/mCQbcpHoIjCTcVLg==" saltValue="+EqXsxuKZel2Fpo0CGTA/g==" spinCount="100000" sheet="1" formatCells="0" formatColumns="0" formatRows="0" insertColumns="0" insertRows="0" insertHyperlinks="0" deleteColumns="0" deleteRows="0" sort="0" autoFilter="0" pivotTables="0"/>
  <mergeCells count="30">
    <mergeCell ref="B6:O6"/>
    <mergeCell ref="L1:P1"/>
    <mergeCell ref="K2:P2"/>
    <mergeCell ref="B3:J3"/>
    <mergeCell ref="K3:P3"/>
    <mergeCell ref="B4:J4"/>
    <mergeCell ref="B21:O21"/>
    <mergeCell ref="C7:O7"/>
    <mergeCell ref="B8:B11"/>
    <mergeCell ref="C8:G8"/>
    <mergeCell ref="C9:K9"/>
    <mergeCell ref="L9:P9"/>
    <mergeCell ref="C10:G10"/>
    <mergeCell ref="I10:O10"/>
    <mergeCell ref="C11:K11"/>
    <mergeCell ref="L11:P11"/>
    <mergeCell ref="B13:O13"/>
    <mergeCell ref="D14:K14"/>
    <mergeCell ref="B15:C16"/>
    <mergeCell ref="D15:M15"/>
    <mergeCell ref="B19:C19"/>
    <mergeCell ref="F32:I32"/>
    <mergeCell ref="D33:G33"/>
    <mergeCell ref="F35:I35"/>
    <mergeCell ref="B23:C24"/>
    <mergeCell ref="D23:N23"/>
    <mergeCell ref="B27:C27"/>
    <mergeCell ref="B29:O29"/>
    <mergeCell ref="B30:O30"/>
    <mergeCell ref="B31:M31"/>
  </mergeCells>
  <hyperlinks>
    <hyperlink ref="B6:M6" r:id="rId1" display="https://www.legifrance.gouv.fr/loda/id/JORFTEXT000042365978" xr:uid="{F624CA84-F415-46C9-8FF4-E4522D5B7DC8}"/>
    <hyperlink ref="B29:N29" r:id="rId2" display="(1) Article 1er du décret n°287-1098 du 30/12/1987 portant échelonnement indiciaire applicable aux administrateurs territoriaux modifié en dernier lieu par l'article 1 du décret n°2017-1737 du 21/12/2017 (JO du 23/12/20217)" xr:uid="{B592E624-89A8-423C-9A91-AC02C573A285}"/>
    <hyperlink ref="B30:N30" r:id="rId3" display="https://www.legifrance.gouv.fr/loda/id/JORFTEXT000032526775/" xr:uid="{56E52202-0CD4-4587-8749-C73253D8A57B}"/>
    <hyperlink ref="B30:O30" r:id="rId4" display="https://www.legifrance.gouv.fr/loda/article_lc/LEGIARTI000045650714" xr:uid="{59BEA2E1-CE88-47F0-B8AB-2FAC83A77AFB}"/>
    <hyperlink ref="B29:O29" r:id="rId5" display="(1) Article 1 du décret n°92-854 du 28/08/1992 portant statut particulier du cadre d’emplois des psychologues territoriaux modifié en dernier lieu par l'article 94 du décret n° 2017-1737 du 21/12/2017 (JO du 23/12/2017)" xr:uid="{CA2826DA-05FB-41F4-BDE6-356928B6BD41}"/>
    <hyperlink ref="B31:M31" r:id="rId6" display="(4) Voir la brochure d'avancement de grade " xr:uid="{992C5D7E-C982-4E2D-ABD7-A33103158332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PedicurePodoErgoPsyOrthoptTechn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2023-11-22T08:30:34Z</cp:lastPrinted>
  <dcterms:created xsi:type="dcterms:W3CDTF">2023-11-17T14:54:22Z</dcterms:created>
  <dcterms:modified xsi:type="dcterms:W3CDTF">2023-11-22T08:32:29Z</dcterms:modified>
</cp:coreProperties>
</file>