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C59CC046-A940-46B1-8FF2-74653FEBB4D4}" xr6:coauthVersionLast="47" xr6:coauthVersionMax="47" xr10:uidLastSave="{00000000-0000-0000-0000-000000000000}"/>
  <bookViews>
    <workbookView xWindow="-108" yWindow="-108" windowWidth="23256" windowHeight="12576" xr2:uid="{E6FAB72F-54B8-48C3-949B-A720C3F0581D}"/>
  </bookViews>
  <sheets>
    <sheet name="Puericultrices cat Active" sheetId="1" r:id="rId1"/>
  </sheets>
  <externalReferences>
    <externalReference r:id="rId2"/>
  </externalReferences>
  <definedNames>
    <definedName name="IBIM">[1]IBIM!$A$1:$B$929</definedName>
    <definedName name="OLE_LINK1" localSheetId="0">'Puericultrices cat Active'!#REF!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<sst xmlns="http://schemas.openxmlformats.org/spreadsheetml/2006/main" count="44" uniqueCount="28">
  <si>
    <t>Catégorie A</t>
  </si>
  <si>
    <t xml:space="preserve">CADRE D'EMPLOIS DES </t>
  </si>
  <si>
    <t>PUERICULTRICES TERRITORIALES (catégorie active)</t>
  </si>
  <si>
    <t>Décret n°92-859 du 28/08/1992 portant statut particulier du cadre d'emplois des puéricultrices territoriales</t>
  </si>
  <si>
    <t>2 grades</t>
  </si>
  <si>
    <t>voies d'accès au grade</t>
  </si>
  <si>
    <t>Puéricultrice de classe supérieure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</si>
  <si>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</si>
  <si>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 de classe
 normale</t>
  </si>
  <si>
    <t>grade en voie d'extinction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</si>
  <si>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</si>
  <si>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</si>
  <si>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</si>
  <si>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</si>
  <si>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</si>
  <si>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</si>
  <si>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</si>
  <si>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3a6m</t>
  </si>
  <si>
    <t>4a</t>
  </si>
  <si>
    <t>/</t>
  </si>
  <si>
    <t>Puéricultrice de classe normale</t>
  </si>
  <si>
    <t>1a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</si>
  <si>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2 du décret n°2021-1886 du 29/12/2021 fixant les échelonnements indiciaires applicables aux cadres d’emplois en voie d’extinction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</si>
  <si>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n°92-859 du 28/08/1992 portant statut particulier du cadre d'emplois des puéricultrices territoriales modifié en dernier lieu par l'article 17 du décret n°2021-1883 du 29/12/2021 (JO du 30/12/2021)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</si>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</sst>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DE59B51-C520-4A17-A4D6-7BE8DEBF3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3F04B02E-A9C4-4261-9372-6F2E1417DB1C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6EE303E-897D-4EE2-AEDD-7681DD018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86F156C1-0CA2-46FC-805F-F8F0502BD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43D16425-9FE7-41F9-A431-EF0332D8D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article_lc/LEGIARTI00004490008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4510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44846198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6F4E-3FE9-443A-922B-475FCA42F25F}">
  <sheetPr>
    <tabColor rgb="FF92D050"/>
  </sheetPr>
  <dimension ref="A1:WVZ83"/>
  <sheetViews>
    <sheetView showGridLines="0" showRowColHeaders="0" tabSelected="1" showRuler="0" zoomScaleNormal="100" zoomScalePageLayoutView="112" workbookViewId="0">
      <selection activeCell="F42" sqref="D42:J45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3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61"/>
      <c r="M17" s="61"/>
      <c r="N17" s="61"/>
      <c r="O17" s="46"/>
      <c r="P17" s="47"/>
      <c r="Q17" s="47"/>
    </row>
    <row r="18" spans="2:19" ht="18" customHeight="1" x14ac:dyDescent="0.3">
      <c r="B18" s="62" t="s">
        <v>12</v>
      </c>
      <c r="C18" s="63">
        <v>44562</v>
      </c>
      <c r="D18" s="64">
        <v>570</v>
      </c>
      <c r="E18" s="64">
        <v>606</v>
      </c>
      <c r="F18" s="64">
        <v>631</v>
      </c>
      <c r="G18" s="64">
        <v>661</v>
      </c>
      <c r="H18" s="64">
        <v>698</v>
      </c>
      <c r="I18" s="64">
        <v>723</v>
      </c>
      <c r="J18" s="64">
        <v>778</v>
      </c>
      <c r="K18" s="64">
        <v>833</v>
      </c>
      <c r="L18" s="50"/>
      <c r="M18" s="50"/>
      <c r="N18" s="50"/>
      <c r="O18" s="46"/>
      <c r="P18" s="47"/>
      <c r="Q18" s="47"/>
    </row>
    <row r="19" spans="2:19" ht="18" customHeight="1" x14ac:dyDescent="0.3">
      <c r="B19" s="62" t="s">
        <v>13</v>
      </c>
      <c r="C19" s="63">
        <v>45292</v>
      </c>
      <c r="D19" s="64">
        <f t="shared" ref="D19:K19" si="0">VLOOKUP(D18,IBIM,2,0)</f>
        <v>487</v>
      </c>
      <c r="E19" s="64">
        <f t="shared" si="0"/>
        <v>514</v>
      </c>
      <c r="F19" s="64">
        <f t="shared" si="0"/>
        <v>534</v>
      </c>
      <c r="G19" s="64">
        <f t="shared" si="0"/>
        <v>557</v>
      </c>
      <c r="H19" s="64">
        <f t="shared" si="0"/>
        <v>584</v>
      </c>
      <c r="I19" s="64">
        <f t="shared" si="0"/>
        <v>603</v>
      </c>
      <c r="J19" s="64">
        <f t="shared" si="0"/>
        <v>645</v>
      </c>
      <c r="K19" s="64">
        <f t="shared" si="0"/>
        <v>687</v>
      </c>
      <c r="L19" s="50"/>
      <c r="M19" s="50"/>
      <c r="N19" s="50"/>
      <c r="O19" s="46"/>
      <c r="P19" s="47"/>
      <c r="Q19" s="47"/>
    </row>
    <row r="20" spans="2:19" ht="18" customHeight="1" x14ac:dyDescent="0.3">
      <c r="B20" s="65" t="s">
        <v>14</v>
      </c>
      <c r="C20" s="66"/>
      <c r="D20" s="67" t="s">
        <v>15</v>
      </c>
      <c r="E20" s="67" t="s">
        <v>15</v>
      </c>
      <c r="F20" s="67" t="s">
        <v>15</v>
      </c>
      <c r="G20" s="67" t="s">
        <v>16</v>
      </c>
      <c r="H20" s="67" t="s">
        <v>16</v>
      </c>
      <c r="I20" s="67" t="s">
        <v>17</v>
      </c>
      <c r="J20" s="67" t="s">
        <v>18</v>
      </c>
      <c r="K20" s="67" t="s">
        <v>19</v>
      </c>
      <c r="L20" s="68"/>
      <c r="M20" s="68"/>
      <c r="N20" s="68"/>
      <c r="O20" s="46"/>
      <c r="P20" s="47"/>
      <c r="Q20" s="47"/>
    </row>
    <row r="21" spans="2:19" s="4" customFormat="1" ht="18" customHeight="1" x14ac:dyDescent="0.3">
      <c r="B21" s="6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7"/>
      <c r="Q21" s="47"/>
    </row>
    <row r="22" spans="2:19" ht="18" customHeight="1" x14ac:dyDescent="0.3">
      <c r="B22" s="71"/>
      <c r="C22" s="72"/>
      <c r="D22" s="73"/>
      <c r="E22" s="73"/>
      <c r="F22" s="73"/>
      <c r="G22" s="73"/>
      <c r="H22" s="73"/>
      <c r="I22" s="50"/>
      <c r="J22" s="50"/>
      <c r="K22" s="50"/>
      <c r="L22" s="73"/>
      <c r="M22" s="50"/>
      <c r="N22" s="50"/>
      <c r="O22" s="50"/>
      <c r="P22" s="51"/>
      <c r="Q22" s="51"/>
    </row>
    <row r="23" spans="2:19" ht="9.75" customHeight="1" x14ac:dyDescent="0.3">
      <c r="B23" s="61"/>
      <c r="C23" s="6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5"/>
    </row>
    <row r="24" spans="2:19" ht="18" customHeight="1" x14ac:dyDescent="0.3">
      <c r="B24" s="76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77" t="s">
        <v>10</v>
      </c>
      <c r="C26" s="78"/>
      <c r="D26" s="56" t="s">
        <v>11</v>
      </c>
      <c r="E26" s="56"/>
      <c r="F26" s="56"/>
      <c r="G26" s="56"/>
      <c r="H26" s="56"/>
      <c r="I26" s="56"/>
      <c r="J26" s="56"/>
      <c r="K26" s="56"/>
      <c r="L26" s="61"/>
      <c r="M26" s="61"/>
      <c r="N26" s="61"/>
      <c r="O26" s="61"/>
      <c r="P26" s="61"/>
      <c r="Q26" s="61"/>
    </row>
    <row r="27" spans="2:19" ht="18" customHeight="1" x14ac:dyDescent="0.3">
      <c r="B27" s="79"/>
      <c r="C27" s="80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1"/>
      <c r="M27" s="61"/>
      <c r="N27" s="61"/>
      <c r="O27" s="61"/>
      <c r="P27" s="69"/>
      <c r="Q27" s="69"/>
    </row>
    <row r="28" spans="2:19" ht="18" customHeight="1" x14ac:dyDescent="0.3">
      <c r="B28" s="62" t="s">
        <v>12</v>
      </c>
      <c r="C28" s="63">
        <v>44562</v>
      </c>
      <c r="D28" s="81">
        <v>449</v>
      </c>
      <c r="E28" s="81">
        <v>486</v>
      </c>
      <c r="F28" s="81">
        <v>513</v>
      </c>
      <c r="G28" s="81">
        <v>548</v>
      </c>
      <c r="H28" s="81">
        <v>579</v>
      </c>
      <c r="I28" s="81">
        <v>614</v>
      </c>
      <c r="J28" s="81">
        <v>653</v>
      </c>
      <c r="K28" s="81">
        <v>698</v>
      </c>
      <c r="L28" s="82"/>
      <c r="M28" s="82"/>
      <c r="N28" s="82"/>
      <c r="O28" s="82"/>
      <c r="P28" s="82"/>
      <c r="Q28" s="82"/>
      <c r="R28" s="83"/>
      <c r="S28" s="84">
        <v>714</v>
      </c>
    </row>
    <row r="29" spans="2:19" ht="18" customHeight="1" x14ac:dyDescent="0.3">
      <c r="B29" s="62" t="s">
        <v>13</v>
      </c>
      <c r="C29" s="63">
        <v>45292</v>
      </c>
      <c r="D29" s="81">
        <f t="shared" ref="D29:K29" si="1">VLOOKUP(D28,IBIM,2,0)</f>
        <v>399</v>
      </c>
      <c r="E29" s="81">
        <f t="shared" si="1"/>
        <v>425</v>
      </c>
      <c r="F29" s="81">
        <f t="shared" si="1"/>
        <v>446</v>
      </c>
      <c r="G29" s="81">
        <f t="shared" si="1"/>
        <v>471</v>
      </c>
      <c r="H29" s="81">
        <f t="shared" si="1"/>
        <v>494</v>
      </c>
      <c r="I29" s="81">
        <f t="shared" si="1"/>
        <v>520</v>
      </c>
      <c r="J29" s="81">
        <f t="shared" si="1"/>
        <v>550</v>
      </c>
      <c r="K29" s="81">
        <f t="shared" si="1"/>
        <v>584</v>
      </c>
      <c r="L29" s="82"/>
      <c r="M29" s="82"/>
      <c r="N29" s="82"/>
      <c r="O29" s="82"/>
      <c r="P29" s="82"/>
      <c r="Q29" s="82"/>
    </row>
    <row r="30" spans="2:19" ht="18" customHeight="1" x14ac:dyDescent="0.3">
      <c r="B30" s="65" t="s">
        <v>14</v>
      </c>
      <c r="C30" s="66"/>
      <c r="D30" s="67" t="s">
        <v>21</v>
      </c>
      <c r="E30" s="67" t="s">
        <v>15</v>
      </c>
      <c r="F30" s="67" t="s">
        <v>16</v>
      </c>
      <c r="G30" s="67" t="s">
        <v>16</v>
      </c>
      <c r="H30" s="67" t="s">
        <v>18</v>
      </c>
      <c r="I30" s="67" t="s">
        <v>18</v>
      </c>
      <c r="J30" s="67" t="s">
        <v>18</v>
      </c>
      <c r="K30" s="67" t="s">
        <v>19</v>
      </c>
      <c r="L30" s="68"/>
      <c r="M30" s="68"/>
      <c r="N30" s="68"/>
      <c r="O30" s="68"/>
      <c r="P30" s="68"/>
      <c r="Q30" s="68"/>
    </row>
    <row r="31" spans="2:19" ht="9.75" customHeight="1" x14ac:dyDescent="0.3">
      <c r="B31" s="85"/>
      <c r="C31" s="85"/>
      <c r="D31" s="68"/>
      <c r="E31" s="68"/>
      <c r="F31" s="68"/>
      <c r="G31" s="68"/>
      <c r="H31" s="68"/>
      <c r="I31" s="68"/>
      <c r="J31" s="68"/>
      <c r="K31" s="68"/>
      <c r="L31" s="68"/>
      <c r="M31" s="74"/>
      <c r="N31" s="68"/>
      <c r="O31" s="74"/>
      <c r="P31" s="75"/>
      <c r="Q31" s="75"/>
    </row>
    <row r="32" spans="2:19" ht="18" customHeight="1" x14ac:dyDescent="0.3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</row>
    <row r="33" spans="1:17" ht="18" customHeight="1" x14ac:dyDescent="0.3">
      <c r="B33" s="8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0"/>
      <c r="Q33" s="90"/>
    </row>
    <row r="34" spans="1:17" s="94" customFormat="1" ht="42" customHeight="1" x14ac:dyDescent="0.3">
      <c r="A34" s="91"/>
      <c r="B34" s="92" t="s">
        <v>22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3"/>
    </row>
    <row r="35" spans="1:17" s="94" customFormat="1" ht="26.25" customHeight="1" x14ac:dyDescent="0.3">
      <c r="A35" s="91"/>
      <c r="B35" s="92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3"/>
    </row>
    <row r="36" spans="1:17" s="94" customFormat="1" ht="12" customHeight="1" x14ac:dyDescent="0.25">
      <c r="A36" s="91"/>
      <c r="B36" s="95" t="s">
        <v>24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3"/>
      <c r="O36" s="96"/>
      <c r="P36" s="96"/>
      <c r="Q36" s="96"/>
    </row>
    <row r="37" spans="1:17" s="94" customFormat="1" ht="12.75" customHeight="1" x14ac:dyDescent="0.3">
      <c r="A37" s="9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P37" s="98"/>
      <c r="Q37" s="98"/>
    </row>
    <row r="38" spans="1:17" s="94" customFormat="1" ht="12.75" customHeight="1" x14ac:dyDescent="0.3">
      <c r="A38" s="9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P38" s="98"/>
      <c r="Q38" s="98"/>
    </row>
    <row r="39" spans="1:17" s="94" customFormat="1" ht="44.25" customHeight="1" x14ac:dyDescent="0.3">
      <c r="A39" s="9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P39" s="98"/>
      <c r="Q39" s="98"/>
    </row>
    <row r="40" spans="1:17" s="94" customFormat="1" ht="12.75" customHeight="1" x14ac:dyDescent="0.3">
      <c r="A40" s="9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P40" s="98"/>
      <c r="Q40" s="98"/>
    </row>
    <row r="41" spans="1:17" s="94" customFormat="1" ht="12.75" customHeight="1" x14ac:dyDescent="0.3">
      <c r="A41" s="9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P41" s="98"/>
      <c r="Q41" s="98"/>
    </row>
    <row r="42" spans="1:17" s="94" customFormat="1" ht="12.75" customHeight="1" x14ac:dyDescent="0.3">
      <c r="A42" s="91"/>
      <c r="B42" s="97"/>
      <c r="C42" s="97"/>
      <c r="D42" s="106"/>
      <c r="E42" s="106"/>
      <c r="F42" s="106"/>
      <c r="G42" s="106"/>
      <c r="H42" s="106"/>
      <c r="I42" s="106"/>
      <c r="J42" s="106"/>
      <c r="K42" s="97"/>
      <c r="L42" s="97"/>
      <c r="M42" s="97"/>
      <c r="P42" s="98"/>
      <c r="Q42" s="98"/>
    </row>
    <row r="43" spans="1:17" s="94" customFormat="1" ht="12.75" customHeight="1" x14ac:dyDescent="0.3">
      <c r="A43" s="91"/>
      <c r="B43" s="97"/>
      <c r="C43" s="97"/>
      <c r="D43" s="106"/>
      <c r="E43" s="106"/>
      <c r="F43" s="107"/>
      <c r="G43" s="107"/>
      <c r="H43" s="107"/>
      <c r="I43" s="107"/>
      <c r="J43" s="106"/>
      <c r="K43" s="97"/>
      <c r="L43" s="97"/>
      <c r="M43" s="97"/>
      <c r="P43" s="98"/>
      <c r="Q43" s="98"/>
    </row>
    <row r="44" spans="1:17" s="99" customFormat="1" ht="11.4" customHeight="1" x14ac:dyDescent="0.3">
      <c r="B44" s="100"/>
      <c r="C44" s="22"/>
      <c r="D44" s="107"/>
      <c r="E44" s="107"/>
      <c r="F44" s="107"/>
      <c r="G44" s="107"/>
      <c r="H44" s="24"/>
      <c r="I44" s="24"/>
      <c r="J44" s="24"/>
      <c r="K44" s="22"/>
      <c r="L44" s="22"/>
      <c r="M44" s="102"/>
      <c r="N44" s="102"/>
      <c r="P44" s="103"/>
      <c r="Q44" s="103"/>
    </row>
    <row r="45" spans="1:17" ht="11.4" customHeight="1" x14ac:dyDescent="0.3">
      <c r="A45" s="104" t="s">
        <v>25</v>
      </c>
      <c r="D45" s="4"/>
      <c r="E45" s="4"/>
      <c r="F45" s="4"/>
      <c r="G45" s="4"/>
      <c r="H45" s="4"/>
      <c r="I45" s="4"/>
      <c r="J45" s="4"/>
    </row>
    <row r="46" spans="1:17" ht="11.4" customHeight="1" x14ac:dyDescent="0.2">
      <c r="A46" s="100" t="s">
        <v>26</v>
      </c>
      <c r="F46" s="101"/>
      <c r="G46" s="101"/>
      <c r="H46" s="101"/>
      <c r="I46" s="101"/>
      <c r="N46" s="104"/>
      <c r="O46" s="104" t="s">
        <v>27</v>
      </c>
      <c r="P46" s="104"/>
      <c r="Q46" s="105"/>
    </row>
    <row r="47" spans="1:17" ht="11.4" customHeight="1" x14ac:dyDescent="0.3"/>
    <row r="48" spans="1:17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9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SJRevu12VlfK7JaOnHWNACytxf+aiSIZ12xSMzL9apN0AfnBzxdW5cvovlUS055LshqZqWQjP7ZZHEDoKGUulQ==" saltValue="TGYUi72XFlg+4WMHVO1joQ==" spinCount="100000" sheet="1" formatCells="0" formatColumns="0" formatRows="0" insertColumns="0" insertRows="0" insertHyperlinks="0" deleteColumns="0" deleteRows="0" sort="0" autoFilter="0" pivotTables="0"/>
  <mergeCells count="29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K16"/>
    <mergeCell ref="B20:C20"/>
    <mergeCell ref="B26:C27"/>
    <mergeCell ref="D26:K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Décret n°92-859 du 28/08/1992 portant statut particulier du cadre d'emplois des puéricultrices territoriales" xr:uid="{76FE9992-0985-43EE-B29A-EF7932875EDB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4DE65742-D98A-4950-B7C6-6778F2415B61}"/>
    <hyperlink ref="B35:O35" r:id="rId3" display="(2) Article 14 du décret n°92-859 du 28/08/1992 portant statut particulier du cadre d'emplois des puéricultrices territoriales modifié en dernier lieu par l'article 17 du décret n°2021-1883 du 29/12/2021 (JO du 30/12/2021)" xr:uid="{9E56DABB-8452-4001-AB69-6F95F0977F47}"/>
    <hyperlink ref="B34:N34" r:id="rId4" display="https://www.legifrance.gouv.fr/loda/id/JORFTEXT000032526775/" xr:uid="{B7D5ACAC-C924-46D2-89E0-9FC8449F4064}"/>
    <hyperlink ref="B34:O34" r:id="rId5" display="(1) Article 2 du décret n°2021-1886 du 29/12/2021 fixant les échelonnements indiciaires applicables aux cadres d’emplois en voie d’extinction des catégories A et B de la filière médico-sociale de la fonction publique territoriale (JO du 30/12/2021)" xr:uid="{F09282B8-FD42-41A3-BDCD-DC108CFC8E54}"/>
    <hyperlink ref="B36:M36" r:id="rId6" display="(4) Voir la brochure d'avancement de grade " xr:uid="{1A702B83-0AA1-40DF-9D91-0B314AA0B535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Puericultrices cat Active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2023-11-17T15:01:23Z</dcterms:created>
  <dcterms:modified xsi:type="dcterms:W3CDTF">2023-11-17T15:02:04Z</dcterms:modified>
</cp:coreProperties>
</file>