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D79EB2EF-C7AA-48D5-B293-3400B1CAECE9}" xr6:coauthVersionLast="47" xr6:coauthVersionMax="47" xr10:uidLastSave="{00000000-0000-0000-0000-000000000000}"/>
  <bookViews>
    <workbookView xWindow="-108" yWindow="-108" windowWidth="23256" windowHeight="12576" xr2:uid="{E42FB8A1-F9EB-458E-AD6D-16C02FA55F08}"/>
  </bookViews>
  <sheets>
    <sheet name="PuéricultricesCadresDeSanté" sheetId="1" r:id="rId1"/>
  </sheets>
  <externalReferences>
    <externalReference r:id="rId2"/>
  </externalReferences>
  <definedNames>
    <definedName name="IBIM">[1]IBIM!$A$1:$B$929</definedName>
    <definedName name="OLE_LINK1" localSheetId="0">PuéricultricesCadresDeSanté!#REF!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<sst xmlns="http://schemas.openxmlformats.org/spreadsheetml/2006/main" count="44" uniqueCount="27">
  <si>
    <t>Catégorie A</t>
  </si>
  <si>
    <t xml:space="preserve">CADRE D'EMPLOIS DES </t>
  </si>
  <si>
    <t>PUERICULTRICES CADRES TERRITORIAUX DE SANTE</t>
  </si>
  <si>
    <t>Décret n°92-857 du 28/08/1992 portant statut particulier du cadre d'emplois 
des puéricultrices cadres territoriaux de santé.</t>
  </si>
  <si>
    <t>2 grades</t>
  </si>
  <si>
    <t>voies d'accès au grade</t>
  </si>
  <si>
    <t>Puéricultrice cadre supérieur
 de santé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</si>
  <si>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</si>
  <si>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Puéricultrice cadre de santé</t>
  </si>
  <si>
    <t>grade en voie d'extinction</t>
  </si>
  <si>
    <t>Puéricultrice cadre supérieur de santé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</si>
  <si>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</si>
  <si>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</si>
  <si>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</si>
  <si>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</si>
  <si>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</si>
  <si>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</si>
  <si>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3a</t>
  </si>
  <si>
    <t>4a</t>
  </si>
  <si>
    <t>/</t>
  </si>
  <si>
    <t>1a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</si>
  <si>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 xml:space="preserve">Article 1er du décret n°2021-1886 du 29/12/2021 fixant les échelonnements indiciaires applicables aux cadres d’emplois en voie d’extinction des catégories A et B de la filière médico-sociale de la fonction publique territoriale (JO du 30/12/2021)
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</si>
  <si>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Article 15 du décret n°92-857 du 28/08/1992 portant statut particulier du cadre d'emplois des puéricultrices cadres territoriaux de santé modifié en dernier lieu par l'article 12 du décret n°2021-1883 du 30/12/2021 (JO du 30/12/2021)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</si>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</sst>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29" fillId="0" borderId="12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/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86565857-8439-4C14-87F3-62FD682EF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BA9E998A-CCDB-41FF-A095-F2C13E8DB574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E8E60109-D99C-4F9B-B496-FD0AD2E7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9005" y="186309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300990</xdr:colOff>
      <xdr:row>9</xdr:row>
      <xdr:rowOff>89535</xdr:rowOff>
    </xdr:from>
    <xdr:to>
      <xdr:col>8</xdr:col>
      <xdr:colOff>27963</xdr:colOff>
      <xdr:row>11</xdr:row>
      <xdr:rowOff>99060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C664AE45-8A43-4450-97E6-F77BD238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70910" y="2345055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819150</xdr:colOff>
      <xdr:row>7</xdr:row>
      <xdr:rowOff>266700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A1B387BF-7AF3-4418-96FE-175A5714F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7750" y="1859280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article_lc/LEGIARTI000044846195" TargetMode="External"/><Relationship Id="rId2" Type="http://schemas.openxmlformats.org/officeDocument/2006/relationships/hyperlink" Target="https://www.legifrance.gouv.fr/loda/article_lc/LEGIARTI000044900059" TargetMode="External"/><Relationship Id="rId1" Type="http://schemas.openxmlformats.org/officeDocument/2006/relationships/hyperlink" Target="https://www.legifrance.gouv.fr/loda/id/LEGITEXT000006079788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dg50.fr/avancement-de-gra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EE027-233F-4315-8762-16068185002E}">
  <sheetPr>
    <tabColor rgb="FF92D050"/>
  </sheetPr>
  <dimension ref="A1:WVZ83"/>
  <sheetViews>
    <sheetView showGridLines="0" showRowColHeaders="0" tabSelected="1" showRuler="0" zoomScaleNormal="100" zoomScalePageLayoutView="112" workbookViewId="0">
      <selection activeCell="M17" sqref="M17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" style="1" customWidth="1"/>
    <col min="3" max="3" width="9.5546875" style="1" customWidth="1"/>
    <col min="4" max="15" width="5.441406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3">
      <c r="B14" s="48" t="s">
        <v>10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3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3">
      <c r="B16" s="54" t="s">
        <v>11</v>
      </c>
      <c r="C16" s="55"/>
      <c r="D16" s="56" t="s">
        <v>12</v>
      </c>
      <c r="E16" s="56"/>
      <c r="F16" s="56"/>
      <c r="G16" s="56"/>
      <c r="H16" s="56"/>
      <c r="I16" s="56"/>
      <c r="J16" s="56"/>
      <c r="K16" s="57"/>
      <c r="L16" s="57"/>
      <c r="M16" s="57"/>
      <c r="N16" s="57"/>
      <c r="O16" s="46"/>
      <c r="P16" s="47"/>
      <c r="Q16" s="47"/>
    </row>
    <row r="17" spans="2:19" ht="18" customHeight="1" x14ac:dyDescent="0.3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57"/>
      <c r="L17" s="57"/>
      <c r="M17" s="57"/>
      <c r="N17" s="57"/>
      <c r="O17" s="46"/>
      <c r="P17" s="47"/>
      <c r="Q17" s="47"/>
    </row>
    <row r="18" spans="2:19" ht="18" customHeight="1" x14ac:dyDescent="0.3">
      <c r="B18" s="61" t="s">
        <v>13</v>
      </c>
      <c r="C18" s="62">
        <v>44562</v>
      </c>
      <c r="D18" s="63">
        <v>660</v>
      </c>
      <c r="E18" s="63">
        <v>691</v>
      </c>
      <c r="F18" s="63">
        <v>724</v>
      </c>
      <c r="G18" s="63">
        <v>744</v>
      </c>
      <c r="H18" s="63">
        <v>800</v>
      </c>
      <c r="I18" s="63">
        <v>830</v>
      </c>
      <c r="J18" s="63">
        <v>883</v>
      </c>
      <c r="K18" s="50"/>
      <c r="L18" s="50"/>
      <c r="M18" s="50"/>
      <c r="N18" s="50"/>
      <c r="O18" s="46"/>
      <c r="P18" s="47"/>
      <c r="Q18" s="47"/>
    </row>
    <row r="19" spans="2:19" ht="18" customHeight="1" x14ac:dyDescent="0.3">
      <c r="B19" s="61" t="s">
        <v>14</v>
      </c>
      <c r="C19" s="62">
        <v>45292</v>
      </c>
      <c r="D19" s="63">
        <f t="shared" ref="D19:J19" si="0">VLOOKUP(D18,IBIM,2,0)</f>
        <v>556</v>
      </c>
      <c r="E19" s="63">
        <f t="shared" si="0"/>
        <v>579</v>
      </c>
      <c r="F19" s="63">
        <f t="shared" si="0"/>
        <v>604</v>
      </c>
      <c r="G19" s="63">
        <f t="shared" si="0"/>
        <v>620</v>
      </c>
      <c r="H19" s="63">
        <f t="shared" si="0"/>
        <v>662</v>
      </c>
      <c r="I19" s="63">
        <f t="shared" si="0"/>
        <v>685</v>
      </c>
      <c r="J19" s="63">
        <f t="shared" si="0"/>
        <v>725</v>
      </c>
      <c r="K19" s="50"/>
      <c r="L19" s="50"/>
      <c r="M19" s="50"/>
      <c r="N19" s="50"/>
      <c r="O19" s="46"/>
      <c r="P19" s="47"/>
      <c r="Q19" s="47"/>
    </row>
    <row r="20" spans="2:19" ht="18" customHeight="1" x14ac:dyDescent="0.3">
      <c r="B20" s="64" t="s">
        <v>15</v>
      </c>
      <c r="C20" s="65"/>
      <c r="D20" s="66" t="s">
        <v>16</v>
      </c>
      <c r="E20" s="66" t="s">
        <v>17</v>
      </c>
      <c r="F20" s="66" t="s">
        <v>17</v>
      </c>
      <c r="G20" s="66" t="s">
        <v>17</v>
      </c>
      <c r="H20" s="66" t="s">
        <v>17</v>
      </c>
      <c r="I20" s="66" t="s">
        <v>18</v>
      </c>
      <c r="J20" s="66" t="s">
        <v>19</v>
      </c>
      <c r="K20" s="67"/>
      <c r="L20" s="67"/>
      <c r="M20" s="67"/>
      <c r="N20" s="67"/>
      <c r="O20" s="46"/>
      <c r="P20" s="47"/>
      <c r="Q20" s="47"/>
    </row>
    <row r="21" spans="2:19" s="4" customFormat="1" ht="18" customHeight="1" x14ac:dyDescent="0.3">
      <c r="B21" s="68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7"/>
      <c r="P21" s="47"/>
      <c r="Q21" s="47"/>
    </row>
    <row r="22" spans="2:19" ht="18" customHeight="1" x14ac:dyDescent="0.3">
      <c r="B22" s="70"/>
      <c r="C22" s="71"/>
      <c r="D22" s="72"/>
      <c r="E22" s="72"/>
      <c r="F22" s="72"/>
      <c r="G22" s="72"/>
      <c r="H22" s="72"/>
      <c r="I22" s="50"/>
      <c r="J22" s="50"/>
      <c r="K22" s="50"/>
      <c r="L22" s="72"/>
      <c r="M22" s="50"/>
      <c r="N22" s="50"/>
      <c r="O22" s="50"/>
      <c r="P22" s="51"/>
      <c r="Q22" s="51"/>
    </row>
    <row r="23" spans="2:19" ht="9.75" customHeight="1" x14ac:dyDescent="0.3">
      <c r="B23" s="57"/>
      <c r="C23" s="57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3">
      <c r="B24" s="75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3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3">
      <c r="B26" s="76" t="s">
        <v>11</v>
      </c>
      <c r="C26" s="77"/>
      <c r="D26" s="56" t="s">
        <v>12</v>
      </c>
      <c r="E26" s="56"/>
      <c r="F26" s="56"/>
      <c r="G26" s="56"/>
      <c r="H26" s="56"/>
      <c r="I26" s="56"/>
      <c r="J26" s="56"/>
      <c r="K26" s="56"/>
      <c r="L26" s="56"/>
      <c r="M26" s="78"/>
      <c r="N26" s="78"/>
      <c r="O26" s="57"/>
      <c r="P26" s="57"/>
      <c r="Q26" s="57"/>
    </row>
    <row r="27" spans="2:19" ht="18" customHeight="1" x14ac:dyDescent="0.3">
      <c r="B27" s="79"/>
      <c r="C27" s="80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57"/>
      <c r="N27" s="57"/>
      <c r="O27" s="57"/>
      <c r="P27" s="68"/>
      <c r="Q27" s="68"/>
    </row>
    <row r="28" spans="2:19" ht="18" customHeight="1" x14ac:dyDescent="0.3">
      <c r="B28" s="61" t="s">
        <v>13</v>
      </c>
      <c r="C28" s="81">
        <v>44562</v>
      </c>
      <c r="D28" s="82">
        <v>468</v>
      </c>
      <c r="E28" s="82">
        <v>517</v>
      </c>
      <c r="F28" s="82">
        <v>562</v>
      </c>
      <c r="G28" s="82">
        <v>597</v>
      </c>
      <c r="H28" s="82">
        <v>631</v>
      </c>
      <c r="I28" s="82">
        <v>671</v>
      </c>
      <c r="J28" s="82">
        <v>709</v>
      </c>
      <c r="K28" s="82">
        <v>786</v>
      </c>
      <c r="L28" s="82">
        <v>840</v>
      </c>
      <c r="M28" s="83"/>
      <c r="N28" s="83"/>
      <c r="O28" s="83"/>
      <c r="P28" s="83"/>
      <c r="Q28" s="83"/>
      <c r="R28" s="84"/>
      <c r="S28" s="85">
        <v>714</v>
      </c>
    </row>
    <row r="29" spans="2:19" ht="18" customHeight="1" x14ac:dyDescent="0.3">
      <c r="B29" s="61" t="s">
        <v>14</v>
      </c>
      <c r="C29" s="81">
        <v>45292</v>
      </c>
      <c r="D29" s="82">
        <f t="shared" ref="D29:L29" si="1">VLOOKUP(D28,IBIM,2,0)</f>
        <v>414</v>
      </c>
      <c r="E29" s="82">
        <f t="shared" si="1"/>
        <v>449</v>
      </c>
      <c r="F29" s="82">
        <f t="shared" si="1"/>
        <v>481</v>
      </c>
      <c r="G29" s="82">
        <f t="shared" si="1"/>
        <v>508</v>
      </c>
      <c r="H29" s="82">
        <f t="shared" si="1"/>
        <v>534</v>
      </c>
      <c r="I29" s="82">
        <f t="shared" si="1"/>
        <v>564</v>
      </c>
      <c r="J29" s="82">
        <f t="shared" si="1"/>
        <v>593</v>
      </c>
      <c r="K29" s="82">
        <f t="shared" si="1"/>
        <v>652</v>
      </c>
      <c r="L29" s="82">
        <f t="shared" si="1"/>
        <v>692</v>
      </c>
      <c r="M29" s="83"/>
      <c r="N29" s="83"/>
      <c r="O29" s="83"/>
      <c r="P29" s="83"/>
      <c r="Q29" s="83"/>
    </row>
    <row r="30" spans="2:19" ht="18" customHeight="1" x14ac:dyDescent="0.3">
      <c r="B30" s="64" t="s">
        <v>15</v>
      </c>
      <c r="C30" s="86"/>
      <c r="D30" s="66" t="s">
        <v>20</v>
      </c>
      <c r="E30" s="66" t="s">
        <v>16</v>
      </c>
      <c r="F30" s="66" t="s">
        <v>16</v>
      </c>
      <c r="G30" s="66" t="s">
        <v>17</v>
      </c>
      <c r="H30" s="66" t="s">
        <v>17</v>
      </c>
      <c r="I30" s="66" t="s">
        <v>18</v>
      </c>
      <c r="J30" s="66" t="s">
        <v>18</v>
      </c>
      <c r="K30" s="66" t="s">
        <v>18</v>
      </c>
      <c r="L30" s="66" t="s">
        <v>19</v>
      </c>
      <c r="M30" s="67"/>
      <c r="N30" s="67"/>
      <c r="O30" s="67"/>
      <c r="P30" s="67"/>
      <c r="Q30" s="67"/>
    </row>
    <row r="31" spans="2:19" ht="9.75" customHeight="1" x14ac:dyDescent="0.3">
      <c r="B31" s="87"/>
      <c r="C31" s="87"/>
      <c r="D31" s="67"/>
      <c r="E31" s="67"/>
      <c r="F31" s="67"/>
      <c r="G31" s="67"/>
      <c r="H31" s="67"/>
      <c r="I31" s="67"/>
      <c r="J31" s="67"/>
      <c r="K31" s="67"/>
      <c r="L31" s="67"/>
      <c r="M31" s="73"/>
      <c r="N31" s="67"/>
      <c r="O31" s="73"/>
      <c r="P31" s="74"/>
      <c r="Q31" s="74"/>
    </row>
    <row r="32" spans="2:19" ht="18" customHeight="1" x14ac:dyDescent="0.3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  <c r="Q32" s="90"/>
    </row>
    <row r="33" spans="1:17" ht="18" customHeight="1" x14ac:dyDescent="0.3">
      <c r="B33" s="9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2"/>
      <c r="Q33" s="92"/>
    </row>
    <row r="34" spans="1:17" s="96" customFormat="1" ht="42" customHeight="1" x14ac:dyDescent="0.3">
      <c r="A34" s="93"/>
      <c r="B34" s="94" t="s">
        <v>21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95"/>
    </row>
    <row r="35" spans="1:17" s="96" customFormat="1" ht="29.25" customHeight="1" x14ac:dyDescent="0.3">
      <c r="A35" s="93"/>
      <c r="B35" s="94" t="s">
        <v>22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95"/>
    </row>
    <row r="36" spans="1:17" s="96" customFormat="1" ht="12" customHeight="1" x14ac:dyDescent="0.25">
      <c r="A36" s="93"/>
      <c r="B36" s="97" t="s">
        <v>23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5"/>
      <c r="O36" s="98"/>
      <c r="P36" s="98"/>
      <c r="Q36" s="98"/>
    </row>
    <row r="37" spans="1:17" s="96" customFormat="1" ht="12.75" customHeight="1" x14ac:dyDescent="0.3">
      <c r="A37" s="93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P37" s="100"/>
      <c r="Q37" s="100"/>
    </row>
    <row r="38" spans="1:17" s="96" customFormat="1" ht="12.75" customHeight="1" x14ac:dyDescent="0.3">
      <c r="A38" s="9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P38" s="100"/>
      <c r="Q38" s="100"/>
    </row>
    <row r="39" spans="1:17" s="96" customFormat="1" ht="12.75" customHeight="1" x14ac:dyDescent="0.3">
      <c r="A39" s="93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P39" s="100"/>
      <c r="Q39" s="100"/>
    </row>
    <row r="40" spans="1:17" s="96" customFormat="1" ht="12.75" customHeight="1" x14ac:dyDescent="0.3">
      <c r="A40" s="93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P40" s="100"/>
      <c r="Q40" s="100"/>
    </row>
    <row r="41" spans="1:17" s="96" customFormat="1" ht="31.5" customHeight="1" x14ac:dyDescent="0.3">
      <c r="A41" s="93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P41" s="100"/>
      <c r="Q41" s="100"/>
    </row>
    <row r="42" spans="1:17" s="96" customFormat="1" ht="12.75" customHeight="1" x14ac:dyDescent="0.3">
      <c r="A42" s="93"/>
      <c r="B42" s="99"/>
      <c r="C42" s="99"/>
      <c r="D42" s="108"/>
      <c r="E42" s="108"/>
      <c r="F42" s="108"/>
      <c r="G42" s="108"/>
      <c r="H42" s="108"/>
      <c r="I42" s="108"/>
      <c r="J42" s="108"/>
      <c r="K42" s="99"/>
      <c r="L42" s="99"/>
      <c r="M42" s="99"/>
      <c r="P42" s="100"/>
      <c r="Q42" s="100"/>
    </row>
    <row r="43" spans="1:17" s="96" customFormat="1" ht="12.75" customHeight="1" x14ac:dyDescent="0.3">
      <c r="A43" s="93"/>
      <c r="B43" s="99"/>
      <c r="C43" s="99"/>
      <c r="D43" s="108"/>
      <c r="E43" s="108"/>
      <c r="F43" s="109"/>
      <c r="G43" s="109"/>
      <c r="H43" s="109"/>
      <c r="I43" s="109"/>
      <c r="J43" s="108"/>
      <c r="K43" s="99"/>
      <c r="L43" s="99"/>
      <c r="M43" s="99"/>
      <c r="P43" s="100"/>
      <c r="Q43" s="100"/>
    </row>
    <row r="44" spans="1:17" s="101" customFormat="1" ht="11.4" customHeight="1" x14ac:dyDescent="0.3">
      <c r="B44" s="102"/>
      <c r="C44" s="22"/>
      <c r="D44" s="109"/>
      <c r="E44" s="109"/>
      <c r="F44" s="109"/>
      <c r="G44" s="109"/>
      <c r="H44" s="24"/>
      <c r="I44" s="24"/>
      <c r="J44" s="24"/>
      <c r="K44" s="22"/>
      <c r="L44" s="22"/>
      <c r="M44" s="104"/>
      <c r="N44" s="104"/>
      <c r="P44" s="105"/>
      <c r="Q44" s="105"/>
    </row>
    <row r="45" spans="1:17" ht="11.4" customHeight="1" x14ac:dyDescent="0.3">
      <c r="A45" s="106" t="s">
        <v>24</v>
      </c>
      <c r="D45" s="4"/>
      <c r="E45" s="4"/>
      <c r="F45" s="4"/>
      <c r="G45" s="4"/>
      <c r="H45" s="4"/>
      <c r="I45" s="4"/>
      <c r="J45" s="4"/>
    </row>
    <row r="46" spans="1:17" ht="11.4" customHeight="1" x14ac:dyDescent="0.2">
      <c r="A46" s="102" t="s">
        <v>25</v>
      </c>
      <c r="F46" s="103"/>
      <c r="G46" s="103"/>
      <c r="H46" s="103"/>
      <c r="I46" s="103"/>
      <c r="N46" s="106"/>
      <c r="O46" s="106" t="s">
        <v>26</v>
      </c>
      <c r="P46" s="106"/>
      <c r="Q46" s="107"/>
    </row>
    <row r="47" spans="1:17" ht="11.4" customHeight="1" x14ac:dyDescent="0.3"/>
    <row r="48" spans="1:17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>
      <c r="E51" s="101"/>
    </row>
    <row r="52" spans="5:5" ht="17.25" hidden="1" customHeight="1" x14ac:dyDescent="0.3"/>
    <row r="54" spans="5:5" ht="13.2" hidden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</sheetData>
  <sheetProtection algorithmName="SHA-512" hashValue="MATzM6npkjhUOy7+AvvPF36rI86o5pvyVTu/jG3y3xB7ABxYf6A7SDf4O4W/NzhLmIjDYUY8W9CwT3Zq8AY+YA==" saltValue="FNs57ro/2lAPWUM/2r9EBw==" spinCount="100000" sheet="1" formatCells="0" formatColumns="0" formatRows="0" insertColumns="0" insertRows="0" insertHyperlinks="0" deleteColumns="0" deleteRows="0" sort="0" autoFilter="0" pivotTables="0"/>
  <mergeCells count="29">
    <mergeCell ref="D44:G44"/>
    <mergeCell ref="F46:I46"/>
    <mergeCell ref="B30:C30"/>
    <mergeCell ref="B32:O32"/>
    <mergeCell ref="B34:O34"/>
    <mergeCell ref="B35:O35"/>
    <mergeCell ref="B36:M36"/>
    <mergeCell ref="F43:I43"/>
    <mergeCell ref="D15:K15"/>
    <mergeCell ref="B16:C17"/>
    <mergeCell ref="D16:J16"/>
    <mergeCell ref="B20:C20"/>
    <mergeCell ref="B26:C27"/>
    <mergeCell ref="D26:L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Décret n°92-857 du 28/08/1992 portant statut particulier du cadre d'emplois des puéricultrices cadres territoriaux de santé." xr:uid="{35DC0934-3D1A-4748-B59B-CF09BFCCCDF0}"/>
    <hyperlink ref="B35:O35" r:id="rId2" display="(2) Article 18 du décret n°2016-336 du 21/03/2016 portant statut particulier du cadre d’emplois des cadres territoriaux de santé paramédicaux modifié en dernier lieu par l'article 25 du décret n°2021-1879 du 28/12/2021 (JO du 30/12/2021)" xr:uid="{A450CEDF-B9CE-477E-8862-BCB4E42A3E7B}"/>
    <hyperlink ref="B34:O34" r:id="rId3" display="https://www.legifrance.gouv.fr/loda/article_lc/LEGIARTI000044846195" xr:uid="{1D2C5949-B942-4FDB-B9AD-4F00B532AD56}"/>
    <hyperlink ref="B36:M36" r:id="rId4" display="(4) Voir la brochure d'avancement de grade " xr:uid="{093EAE4F-3EB6-4D6E-86C0-E5D05546DA5E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PuéricultricesCadresDeSanté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2023-11-17T14:57:28Z</dcterms:created>
  <dcterms:modified xsi:type="dcterms:W3CDTF">2023-11-17T15:00:49Z</dcterms:modified>
</cp:coreProperties>
</file>