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Prime pouvoir d'achat\"/>
    </mc:Choice>
  </mc:AlternateContent>
  <xr:revisionPtr revIDLastSave="0" documentId="13_ncr:1_{87EBBAF1-6C4F-4E30-A4CA-2D68CD421C28}" xr6:coauthVersionLast="47" xr6:coauthVersionMax="47" xr10:uidLastSave="{00000000-0000-0000-0000-000000000000}"/>
  <bookViews>
    <workbookView xWindow="-120" yWindow="-120" windowWidth="29040" windowHeight="15840" xr2:uid="{FD20026A-2FAA-4E2A-82D5-0171C84586A2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7" i="1"/>
  <c r="H11" i="1"/>
  <c r="H15" i="1"/>
  <c r="K6" i="1"/>
  <c r="J18" i="1"/>
  <c r="J14" i="1"/>
  <c r="J10" i="1"/>
  <c r="H21" i="1" l="1"/>
</calcChain>
</file>

<file path=xl/sharedStrings.xml><?xml version="1.0" encoding="utf-8"?>
<sst xmlns="http://schemas.openxmlformats.org/spreadsheetml/2006/main" count="25" uniqueCount="20">
  <si>
    <t>OUI</t>
  </si>
  <si>
    <t>NON</t>
  </si>
  <si>
    <t>Fonctionnaire stagiaire</t>
  </si>
  <si>
    <t>Fonctionnaire titulaire</t>
  </si>
  <si>
    <t>Contractuel de droit public</t>
  </si>
  <si>
    <t>Assistant maternel</t>
  </si>
  <si>
    <t>Assistant familial</t>
  </si>
  <si>
    <t>Apprenti</t>
  </si>
  <si>
    <t>Vacataire</t>
  </si>
  <si>
    <t>Stagiaire gratifié</t>
  </si>
  <si>
    <t>Volontaire du service civique</t>
  </si>
  <si>
    <t>Elève ou étudiant en formation en milieu professionnel</t>
  </si>
  <si>
    <t>Contractuel de droit privé</t>
  </si>
  <si>
    <t>Votre agent est-il éligible
à la prime pouvoir d'achat exceptionnelle ?</t>
  </si>
  <si>
    <t>1/ Quel est le statut de votre agent ?</t>
  </si>
  <si>
    <t>2/ Votre agent a-t-il été nommé ou recruté par un employeur public à une date antérieure au 1er janvier 2023 ?</t>
  </si>
  <si>
    <t>3/ Votre agent est-il employé et remunéré par votre collectivité au 30 juin 2023 ?</t>
  </si>
  <si>
    <t xml:space="preserve">4 questions pour vérifier l'éligibilité de votre agent </t>
  </si>
  <si>
    <t>Réponse :</t>
  </si>
  <si>
    <t>4/ Sa rémunération brute perçue au titre de la période du 1er juillet 2022 au 30 juin 2023 est-elle inférieure à 39 000 €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</si>
</sst>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\ &quot;€&quot;"/>
    <numFmt numFmtId="165" formatCode="#,##0.00\ &quot;€&quot;"/>
  </numFmts>
  <fonts count="3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1"/>
      <color theme="1"/>
      <name val="Century Gothic"/>
      <family val="2"/>
    </font>
    <font>
      <b/>
      <u/>
      <sz val="11"/>
      <name val="Century Gothic"/>
      <family val="2"/>
    </font>
    <font>
      <b/>
      <sz val="11"/>
      <name val="Century Gothic"/>
      <family val="2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11"/>
      <color theme="8" tint="-0.249977111117893"/>
      <name val="Century Gothic"/>
      <family val="2"/>
    </font>
    <font>
      <b/>
      <sz val="13"/>
      <color theme="0"/>
      <name val="Century Gothic"/>
      <family val="2"/>
    </font>
    <font>
      <b/>
      <sz val="13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4"/>
      <name val="Century Gothic"/>
      <family val="2"/>
    </font>
    <font>
      <b/>
      <u/>
      <sz val="16"/>
      <name val="Century Gothic"/>
      <family val="2"/>
    </font>
    <font>
      <u/>
      <sz val="11"/>
      <name val="Calibri"/>
      <family val="2"/>
      <scheme val="minor"/>
    </font>
    <font>
      <b/>
      <sz val="20"/>
      <name val="Century Gothic"/>
      <family val="2"/>
    </font>
    <font>
      <b/>
      <sz val="14"/>
      <color theme="1"/>
      <name val="Century Gothic"/>
      <family val="2"/>
    </font>
    <font>
      <b/>
      <sz val="22"/>
      <color theme="0"/>
      <name val="Century Gothic"/>
      <family val="2"/>
    </font>
    <font>
      <b/>
      <sz val="13"/>
      <color theme="1"/>
      <name val="Century Gothic"/>
      <family val="2"/>
    </font>
    <font>
      <sz val="16"/>
      <name val="Century Gothic"/>
      <family val="2"/>
    </font>
    <font>
      <i/>
      <sz val="10"/>
      <name val="Century Gothic"/>
      <family val="2"/>
    </font>
    <font>
      <i/>
      <sz val="1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7" tint="-0.249977111117893"/>
      <name val="Century Gothic"/>
      <family val="2"/>
    </font>
    <font>
      <b/>
      <i/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16" fillId="0" borderId="0" xfId="0" applyFont="1"/>
    <xf numFmtId="0" fontId="15" fillId="0" borderId="0" xfId="0" applyFont="1"/>
    <xf numFmtId="0" fontId="6" fillId="0" borderId="0" xfId="0" applyFont="1" applyAlignment="1" applyProtection="1">
      <alignment horizontal="center" vertical="center" wrapText="1"/>
      <protection hidden="1"/>
    </xf>
    <xf numFmtId="0" fontId="34" fillId="0" borderId="0" xfId="0" applyFont="1"/>
    <xf numFmtId="0" fontId="36" fillId="0" borderId="0" xfId="0" applyFont="1"/>
    <xf numFmtId="0" fontId="15" fillId="2" borderId="0" xfId="0" applyFont="1" applyFill="1"/>
    <xf numFmtId="14" fontId="6" fillId="0" borderId="0" xfId="0" applyNumberFormat="1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14" fontId="6" fillId="5" borderId="0" xfId="0" applyNumberFormat="1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0" fillId="2" borderId="0" xfId="0" applyFill="1"/>
    <xf numFmtId="0" fontId="16" fillId="6" borderId="0" xfId="0" applyFont="1" applyFill="1" applyProtection="1"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15" fillId="2" borderId="0" xfId="0" applyFont="1" applyFill="1" applyProtection="1"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right" vertical="center" wrapText="1"/>
      <protection hidden="1"/>
    </xf>
    <xf numFmtId="0" fontId="38" fillId="2" borderId="0" xfId="0" applyFont="1" applyFill="1" applyAlignment="1" applyProtection="1">
      <alignment vertical="center"/>
      <protection hidden="1"/>
    </xf>
    <xf numFmtId="0" fontId="33" fillId="2" borderId="0" xfId="0" applyFont="1" applyFill="1" applyAlignment="1" applyProtection="1">
      <alignment vertical="center"/>
      <protection hidden="1"/>
    </xf>
    <xf numFmtId="0" fontId="33" fillId="2" borderId="0" xfId="0" applyFont="1" applyFill="1" applyAlignment="1" applyProtection="1">
      <alignment horizontal="right" vertical="center" wrapText="1"/>
      <protection hidden="1"/>
    </xf>
    <xf numFmtId="0" fontId="0" fillId="2" borderId="0" xfId="0" applyFill="1" applyProtection="1">
      <protection hidden="1"/>
    </xf>
    <xf numFmtId="0" fontId="37" fillId="2" borderId="0" xfId="0" applyFont="1" applyFill="1" applyAlignment="1" applyProtection="1">
      <alignment vertical="center"/>
      <protection hidden="1"/>
    </xf>
    <xf numFmtId="14" fontId="6" fillId="2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Font="1" applyProtection="1">
      <protection hidden="1"/>
    </xf>
    <xf numFmtId="0" fontId="34" fillId="2" borderId="0" xfId="0" applyFont="1" applyFill="1" applyProtection="1">
      <protection hidden="1"/>
    </xf>
    <xf numFmtId="0" fontId="35" fillId="2" borderId="0" xfId="0" applyFont="1" applyFill="1" applyProtection="1">
      <protection hidden="1"/>
    </xf>
    <xf numFmtId="0" fontId="35" fillId="0" borderId="0" xfId="0" applyFont="1" applyProtection="1">
      <protection hidden="1"/>
    </xf>
    <xf numFmtId="0" fontId="1" fillId="2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0" fillId="0" borderId="0" xfId="0" applyFont="1" applyAlignment="1" applyProtection="1">
      <alignment horizontal="center" wrapText="1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" fontId="22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18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" fontId="21" fillId="0" borderId="0" xfId="0" applyNumberFormat="1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14" fontId="6" fillId="0" borderId="0" xfId="0" applyNumberFormat="1" applyFont="1" applyProtection="1"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22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14" fillId="0" borderId="0" xfId="0" applyFont="1" applyProtection="1">
      <protection hidden="1"/>
    </xf>
    <xf numFmtId="1" fontId="1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21" fillId="0" borderId="0" xfId="0" applyNumberFormat="1" applyFont="1" applyAlignment="1" applyProtection="1">
      <alignment horizontal="center" vertical="center"/>
      <protection hidden="1"/>
    </xf>
    <xf numFmtId="1" fontId="21" fillId="0" borderId="0" xfId="0" applyNumberFormat="1" applyFont="1" applyAlignment="1" applyProtection="1">
      <alignment horizontal="left" vertical="center"/>
      <protection hidden="1"/>
    </xf>
    <xf numFmtId="2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0" xfId="0" applyFont="1" applyProtection="1"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justify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27" fillId="0" borderId="0" xfId="1" applyFont="1" applyBorder="1" applyAlignment="1" applyProtection="1">
      <alignment horizontal="center" vertical="center" wrapText="1"/>
      <protection hidden="1"/>
    </xf>
    <xf numFmtId="13" fontId="14" fillId="0" borderId="0" xfId="0" applyNumberFormat="1" applyFont="1" applyAlignment="1" applyProtection="1">
      <alignment horizontal="left" vertical="center" wrapText="1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5" fontId="6" fillId="0" borderId="0" xfId="0" applyNumberFormat="1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0" fontId="3" fillId="0" borderId="0" xfId="0" applyNumberFormat="1" applyFont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center" vertical="center" wrapText="1"/>
      <protection hidden="1"/>
    </xf>
    <xf numFmtId="165" fontId="14" fillId="0" borderId="0" xfId="0" applyNumberFormat="1" applyFont="1" applyAlignment="1" applyProtection="1">
      <alignment horizontal="left" vertical="center"/>
      <protection hidden="1"/>
    </xf>
    <xf numFmtId="165" fontId="6" fillId="0" borderId="0" xfId="0" applyNumberFormat="1" applyFont="1" applyProtection="1">
      <protection hidden="1"/>
    </xf>
    <xf numFmtId="0" fontId="19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7" fillId="5" borderId="0" xfId="0" applyFont="1" applyFill="1" applyAlignment="1" applyProtection="1">
      <alignment horizontal="left" vertical="center" wrapText="1"/>
      <protection hidden="1"/>
    </xf>
    <xf numFmtId="0" fontId="7" fillId="5" borderId="0" xfId="0" applyFont="1" applyFill="1" applyAlignment="1" applyProtection="1">
      <alignment horizontal="left" vertical="center"/>
      <protection hidden="1"/>
    </xf>
    <xf numFmtId="165" fontId="12" fillId="5" borderId="0" xfId="0" applyNumberFormat="1" applyFont="1" applyFill="1" applyAlignment="1" applyProtection="1">
      <alignment horizontal="center" vertical="center"/>
      <protection hidden="1"/>
    </xf>
    <xf numFmtId="0" fontId="12" fillId="5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30" fillId="6" borderId="0" xfId="0" applyFont="1" applyFill="1" applyAlignment="1" applyProtection="1">
      <alignment horizontal="left" vertical="center" wrapText="1"/>
      <protection hidden="1"/>
    </xf>
    <xf numFmtId="0" fontId="30" fillId="6" borderId="0" xfId="0" applyFont="1" applyFill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165" fontId="19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/>
      <protection hidden="1"/>
    </xf>
    <xf numFmtId="165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center" vertical="center" wrapText="1"/>
      <protection hidden="1"/>
    </xf>
    <xf numFmtId="165" fontId="14" fillId="3" borderId="0" xfId="0" applyNumberFormat="1" applyFont="1" applyFill="1" applyAlignment="1" applyProtection="1">
      <alignment horizontal="center" vertical="center"/>
      <protection hidden="1"/>
    </xf>
    <xf numFmtId="14" fontId="14" fillId="0" borderId="0" xfId="0" applyNumberFormat="1" applyFont="1" applyAlignment="1" applyProtection="1">
      <alignment horizontal="center" vertical="center"/>
      <protection hidden="1"/>
    </xf>
    <xf numFmtId="165" fontId="14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justify" vertical="center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0" fontId="27" fillId="0" borderId="0" xfId="1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165" fontId="6" fillId="0" borderId="0" xfId="0" applyNumberFormat="1" applyFont="1" applyAlignment="1" applyProtection="1">
      <alignment horizontal="left" vertical="center" wrapText="1"/>
      <protection hidden="1"/>
    </xf>
    <xf numFmtId="0" fontId="6" fillId="4" borderId="0" xfId="0" applyFont="1" applyFill="1" applyAlignment="1" applyProtection="1">
      <alignment horizontal="right" vertical="center" wrapText="1"/>
      <protection hidden="1"/>
    </xf>
    <xf numFmtId="165" fontId="6" fillId="4" borderId="0" xfId="0" applyNumberFormat="1" applyFont="1" applyFill="1" applyAlignment="1" applyProtection="1">
      <alignment horizontal="left" vertical="center" wrapText="1"/>
      <protection hidden="1"/>
    </xf>
    <xf numFmtId="0" fontId="32" fillId="2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" fontId="1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6" fillId="5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vertical="center"/>
      <protection hidden="1"/>
    </xf>
  </cellXfs>
  <cellStyles count="2">
    <cellStyle name="Lien hypertexte" xfId="1" builtinId="8"/>
    <cellStyle name="Normal" xfId="0" builtinId="0"/>
  </cellStyles>
  <dxfs count="23">
    <dxf>
      <font>
        <color theme="5" tint="-0.24994659260841701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/>
      </font>
    </dxf>
    <dxf>
      <font>
        <color theme="6"/>
      </font>
    </dxf>
    <dxf>
      <font>
        <color theme="6"/>
      </font>
    </dxf>
    <dxf>
      <font>
        <color theme="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4659260841701"/>
      </font>
      <fill>
        <patternFill>
          <bgColor theme="7" tint="0.39994506668294322"/>
        </patternFill>
      </fill>
      <border>
        <left/>
        <right/>
        <top/>
        <bottom/>
      </border>
    </dxf>
    <dxf>
      <font>
        <color theme="6"/>
      </font>
    </dxf>
    <dxf>
      <font>
        <color theme="6"/>
      </font>
    </dxf>
    <dxf>
      <font>
        <color theme="6"/>
      </font>
    </dxf>
    <dxf>
      <font>
        <color theme="7" tint="-0.24994659260841701"/>
      </font>
    </dxf>
    <dxf>
      <font>
        <color theme="6"/>
      </font>
    </dxf>
    <dxf>
      <font>
        <color theme="7" tint="-0.24994659260841701"/>
      </font>
      <fill>
        <patternFill patternType="none">
          <bgColor auto="1"/>
        </patternFill>
      </fill>
    </dxf>
    <dxf>
      <font>
        <color theme="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1943100</xdr:colOff>
      <xdr:row>1</xdr:row>
      <xdr:rowOff>33170</xdr:rowOff>
    </xdr:from>
    <xdr:to>
      <xdr:col>14</xdr:col>
      <xdr:colOff>350520</xdr:colOff>
      <xdr:row>1</xdr:row>
      <xdr:rowOff>674753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129E37B-3B2B-4CD4-B598-9B22B2765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2720" y="162710"/>
          <a:ext cx="1485900" cy="64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ED952-8911-4F38-8EE9-3ECBBDEDCFE4}">
  <sheetPr>
    <pageSetUpPr fitToPage="1"/>
  </sheetPr>
  <dimension ref="A1:XFD80"/>
  <sheetViews>
    <sheetView showGridLines="0" showRowColHeaders="0" tabSelected="1" topLeftCell="G2" zoomScaleNormal="100" workbookViewId="0">
      <selection activeCell="K6" sqref="K6:O6"/>
    </sheetView>
  </sheetViews>
  <sheetFormatPr baseColWidth="10" defaultColWidth="0" defaultRowHeight="15" zeroHeight="1" x14ac:dyDescent="0.25"/>
  <cols>
    <col min="1" max="1" width="4" hidden="1" customWidth="1"/>
    <col min="2" max="2" width="11.7109375" hidden="1" customWidth="1"/>
    <col min="3" max="6" width="11.42578125" hidden="1" customWidth="1"/>
    <col min="7" max="7" width="4.5703125" style="35" customWidth="1"/>
    <col min="8" max="8" width="15.140625" style="35" customWidth="1"/>
    <col min="9" max="9" width="12.28515625" style="35" customWidth="1"/>
    <col min="10" max="10" width="15.28515625" style="35" customWidth="1"/>
    <col min="11" max="11" width="20" style="35" customWidth="1"/>
    <col min="12" max="12" width="29.140625" style="35" customWidth="1"/>
    <col min="13" max="14" width="7.85546875" style="35" customWidth="1"/>
    <col min="15" max="15" width="8.5703125" style="35" customWidth="1"/>
    <col min="16" max="16" width="9.28515625" style="35" hidden="1" customWidth="1"/>
    <col min="17" max="22" width="11.5703125" style="35" hidden="1" customWidth="1"/>
    <col min="23" max="28" width="11.5703125" hidden="1" customWidth="1"/>
    <col min="29" max="29" width="0" hidden="1" customWidth="1"/>
    <col min="30" max="16383" width="11.5703125" hidden="1"/>
    <col min="16384" max="16384" width="8.5703125" customWidth="1"/>
  </cols>
  <sheetData>
    <row r="1" spans="7:26" ht="10.15" hidden="1" customHeight="1" x14ac:dyDescent="0.25"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7:26" ht="63.6" customHeight="1" x14ac:dyDescent="0.25">
      <c r="H2" s="103" t="s">
        <v>13</v>
      </c>
      <c r="I2" s="103"/>
      <c r="J2" s="103"/>
      <c r="K2" s="104"/>
      <c r="L2" s="104"/>
      <c r="M2" s="14"/>
      <c r="N2" s="14"/>
      <c r="O2" s="14"/>
      <c r="P2" s="18"/>
      <c r="Q2" s="17"/>
      <c r="R2" s="17"/>
      <c r="S2" s="17"/>
      <c r="T2" s="17"/>
      <c r="U2" s="17"/>
      <c r="V2" s="96"/>
      <c r="W2" s="2"/>
    </row>
    <row r="3" spans="7:26" ht="10.15" customHeight="1" x14ac:dyDescent="0.25">
      <c r="H3" s="15"/>
      <c r="I3" s="15"/>
      <c r="J3" s="15"/>
      <c r="K3" s="15"/>
      <c r="L3" s="16"/>
      <c r="M3" s="17"/>
      <c r="N3" s="17"/>
      <c r="O3" s="17"/>
      <c r="P3" s="17"/>
      <c r="Q3" s="17"/>
      <c r="R3" s="17"/>
      <c r="S3" s="17"/>
      <c r="T3" s="17"/>
      <c r="U3" s="17"/>
      <c r="V3" s="96"/>
      <c r="W3" s="2"/>
    </row>
    <row r="4" spans="7:26" ht="17.45" customHeight="1" x14ac:dyDescent="0.25">
      <c r="H4" s="143" t="s">
        <v>17</v>
      </c>
      <c r="I4" s="143"/>
      <c r="J4" s="143"/>
      <c r="K4" s="143"/>
      <c r="L4" s="143"/>
      <c r="M4" s="17"/>
      <c r="N4" s="17"/>
      <c r="O4" s="18"/>
      <c r="P4" s="32" t="s">
        <v>2</v>
      </c>
      <c r="Q4" s="18"/>
      <c r="R4" s="18"/>
      <c r="S4" s="18"/>
      <c r="T4" s="17"/>
      <c r="U4" s="33"/>
      <c r="V4" s="17"/>
      <c r="W4" s="3"/>
    </row>
    <row r="5" spans="7:26" ht="24" customHeight="1" x14ac:dyDescent="0.25">
      <c r="H5" s="19" t="s">
        <v>14</v>
      </c>
      <c r="I5" s="20"/>
      <c r="J5" s="20"/>
      <c r="K5" s="4"/>
      <c r="L5" s="8"/>
      <c r="M5" s="17"/>
      <c r="N5" s="17"/>
      <c r="O5" s="18"/>
      <c r="P5" s="32" t="s">
        <v>3</v>
      </c>
      <c r="Q5" s="32"/>
      <c r="R5" s="32"/>
      <c r="S5" s="32"/>
      <c r="T5" s="33" t="s">
        <v>0</v>
      </c>
      <c r="U5" s="33"/>
      <c r="V5" s="17"/>
      <c r="W5" s="3"/>
    </row>
    <row r="6" spans="7:26" ht="44.45" customHeight="1" x14ac:dyDescent="0.25">
      <c r="H6" s="21" t="s">
        <v>18</v>
      </c>
      <c r="I6" s="144"/>
      <c r="J6" s="144"/>
      <c r="K6" s="137" t="str">
        <f>IF(OR(I6="Contractuel de droit privé",I6="Apprenti",I6="Vacataire",I6="Volontaire du service civique",I6="Stagiaire gratifié",I6="Elève ou étudiant en formation en milieu professionnel"),"Votre Agent est NON éligible à la prime pouvoir d'achat exceptionnelle","")</f>
        <v/>
      </c>
      <c r="L6" s="137"/>
      <c r="M6" s="137"/>
      <c r="N6" s="137"/>
      <c r="O6" s="137"/>
      <c r="P6" s="12"/>
      <c r="Q6" s="32"/>
      <c r="R6" s="32"/>
      <c r="S6" s="32"/>
      <c r="T6" s="33" t="s">
        <v>1</v>
      </c>
      <c r="U6" s="33"/>
      <c r="V6" s="17"/>
      <c r="W6" s="3"/>
    </row>
    <row r="7" spans="7:26" ht="18.600000000000001" customHeight="1" x14ac:dyDescent="0.25">
      <c r="H7" s="22" t="str">
        <f>IF(OR(I6="Fonctionnaire titulaire",I6="Assistant familial",I6="Assistant maternel",I6="Fonctionnaire stagiaire",I6="Contractuel de droit public"),"Votre agent pourrait être éligible à la prime pouvoir d'achat exceptionnelle, poursuivez le questionnaire.",IF(OR(I6="Volontaire du service civique",I6="Contractuel de droit privé",I6="Apprenti",I6="Vacataire",I6="Stagiaire gratifié",I6="Elève ou étudiant en formation en milieu professionnel"),"Ce statut n'ouvre pas droit à la prime pouvoir d'achat.",""))</f>
        <v/>
      </c>
      <c r="I7" s="23"/>
      <c r="J7" s="23"/>
      <c r="K7" s="24"/>
      <c r="L7" s="24"/>
      <c r="M7" s="17"/>
      <c r="N7" s="17"/>
      <c r="O7" s="18"/>
      <c r="P7" s="32"/>
      <c r="Q7" s="32"/>
      <c r="R7" s="32"/>
      <c r="S7" s="32"/>
      <c r="T7" s="33"/>
      <c r="U7" s="33"/>
      <c r="V7" s="17"/>
      <c r="W7" s="3"/>
    </row>
    <row r="8" spans="7:26" s="13" customFormat="1" ht="9.6" customHeight="1" x14ac:dyDescent="0.25">
      <c r="G8" s="25"/>
      <c r="H8" s="25"/>
      <c r="I8" s="26"/>
      <c r="J8" s="26"/>
      <c r="K8" s="26"/>
      <c r="L8" s="25"/>
      <c r="M8" s="18"/>
      <c r="N8" s="18"/>
      <c r="O8" s="18"/>
      <c r="P8" s="32"/>
      <c r="Q8" s="32"/>
      <c r="R8" s="32"/>
      <c r="S8" s="18"/>
      <c r="T8" s="32"/>
      <c r="U8" s="32"/>
      <c r="V8" s="18"/>
      <c r="W8" s="7"/>
    </row>
    <row r="9" spans="7:26" ht="24" customHeight="1" x14ac:dyDescent="0.25">
      <c r="H9" s="19" t="s">
        <v>15</v>
      </c>
      <c r="I9" s="9"/>
      <c r="J9" s="9"/>
      <c r="K9" s="27"/>
      <c r="L9" s="26"/>
      <c r="M9" s="17"/>
      <c r="N9" s="17"/>
      <c r="O9" s="18"/>
      <c r="P9" s="32" t="s">
        <v>4</v>
      </c>
      <c r="Q9" s="32"/>
      <c r="R9" s="32"/>
      <c r="S9" s="32"/>
      <c r="T9" s="33"/>
      <c r="U9" s="33"/>
      <c r="V9" s="17"/>
      <c r="W9" s="3"/>
    </row>
    <row r="10" spans="7:26" ht="15" customHeight="1" x14ac:dyDescent="0.25">
      <c r="H10" s="21" t="s">
        <v>18</v>
      </c>
      <c r="I10" s="10"/>
      <c r="J10" s="137" t="str">
        <f>IF(I10="NON","Votre agent est NON éligible à la prime pouvoir d'achat exceptionnelle","")</f>
        <v/>
      </c>
      <c r="K10" s="137"/>
      <c r="L10" s="137"/>
      <c r="M10" s="137"/>
      <c r="N10" s="137"/>
      <c r="O10" s="137"/>
      <c r="P10" s="32"/>
      <c r="Q10" s="32"/>
      <c r="R10" s="32"/>
      <c r="S10" s="32"/>
      <c r="T10" s="33"/>
      <c r="U10" s="33"/>
      <c r="V10" s="17"/>
      <c r="W10" s="3"/>
    </row>
    <row r="11" spans="7:26" s="6" customFormat="1" ht="18.600000000000001" customHeight="1" x14ac:dyDescent="0.2">
      <c r="G11" s="97"/>
      <c r="H11" s="22" t="str">
        <f>IF(I10="OUI","Votre agent pourrait être éligible à la prime pouvoir d'achat exceptionnelle, poursuivez le questionnaire",IF(I10="NON","Le recrutement dans la FPT intervenu après le 1er janvier 2023 rend non éligible l'agent.",""))</f>
        <v/>
      </c>
      <c r="I11" s="26"/>
      <c r="J11" s="26"/>
      <c r="K11" s="26"/>
      <c r="L11" s="24"/>
      <c r="M11" s="28"/>
      <c r="N11" s="28"/>
      <c r="O11" s="29"/>
      <c r="P11" s="30"/>
      <c r="Q11" s="30"/>
      <c r="R11" s="30"/>
      <c r="S11" s="30"/>
      <c r="T11" s="31"/>
      <c r="U11" s="31"/>
      <c r="V11" s="28"/>
      <c r="W11" s="5"/>
    </row>
    <row r="12" spans="7:26" s="13" customFormat="1" ht="9.6" customHeight="1" x14ac:dyDescent="0.25">
      <c r="G12" s="25"/>
      <c r="H12" s="25"/>
      <c r="I12" s="26"/>
      <c r="J12" s="26"/>
      <c r="K12" s="26"/>
      <c r="L12" s="25"/>
      <c r="M12" s="18"/>
      <c r="N12" s="18"/>
      <c r="O12" s="18"/>
      <c r="P12" s="32"/>
      <c r="Q12" s="32"/>
      <c r="R12" s="32"/>
      <c r="S12" s="18"/>
      <c r="T12" s="32"/>
      <c r="U12" s="32"/>
      <c r="V12" s="18"/>
      <c r="W12" s="7"/>
    </row>
    <row r="13" spans="7:26" ht="24" customHeight="1" x14ac:dyDescent="0.25">
      <c r="H13" s="145" t="s">
        <v>16</v>
      </c>
      <c r="I13" s="145"/>
      <c r="J13" s="145"/>
      <c r="K13" s="145"/>
      <c r="L13" s="145"/>
      <c r="M13" s="145"/>
      <c r="N13" s="145"/>
      <c r="O13" s="18"/>
      <c r="P13" s="32" t="s">
        <v>5</v>
      </c>
      <c r="Q13" s="32"/>
      <c r="R13" s="32"/>
      <c r="S13" s="18"/>
      <c r="T13" s="17"/>
      <c r="U13" s="33"/>
      <c r="V13" s="17"/>
      <c r="W13" s="3"/>
      <c r="X13" s="1"/>
      <c r="Y13" s="1"/>
      <c r="Z13" s="1"/>
    </row>
    <row r="14" spans="7:26" ht="15" customHeight="1" x14ac:dyDescent="0.25">
      <c r="H14" s="21" t="s">
        <v>18</v>
      </c>
      <c r="I14" s="11"/>
      <c r="J14" s="137" t="str">
        <f>IF(I14="NON","Votre agent est NON éligible à la prime pouvoir d'achat exceptionnelle","")</f>
        <v/>
      </c>
      <c r="K14" s="137"/>
      <c r="L14" s="137"/>
      <c r="M14" s="137"/>
      <c r="N14" s="137"/>
      <c r="O14" s="18"/>
      <c r="P14" s="32"/>
      <c r="Q14" s="32"/>
      <c r="R14" s="32"/>
      <c r="S14" s="18"/>
      <c r="T14" s="17"/>
      <c r="U14" s="33"/>
      <c r="V14" s="17"/>
      <c r="W14" s="3"/>
      <c r="X14" s="1"/>
      <c r="Y14" s="1"/>
      <c r="Z14" s="1"/>
    </row>
    <row r="15" spans="7:26" ht="18.600000000000001" customHeight="1" x14ac:dyDescent="0.25">
      <c r="H15" s="26" t="str">
        <f>IF(I14="OUI","Votre agent pourrait être éligible à la prime pouvoir d'achat exceptionnelle, poursuivez le questionnaire.",IF(I14="NON","L'agent doit être en activité dans votre collectivité au 30 juin 2023.",""))</f>
        <v/>
      </c>
      <c r="I15" s="26"/>
      <c r="J15" s="26"/>
      <c r="K15" s="26"/>
      <c r="L15" s="26"/>
      <c r="M15" s="17"/>
      <c r="N15" s="17"/>
      <c r="O15" s="18"/>
      <c r="P15" s="32"/>
      <c r="Q15" s="32"/>
      <c r="R15" s="32"/>
      <c r="S15" s="18"/>
      <c r="T15" s="33"/>
      <c r="U15" s="33"/>
      <c r="V15" s="17"/>
      <c r="W15" s="3"/>
    </row>
    <row r="16" spans="7:26" s="13" customFormat="1" ht="9.6" customHeight="1" x14ac:dyDescent="0.25">
      <c r="G16" s="25"/>
      <c r="H16" s="25"/>
      <c r="I16" s="26"/>
      <c r="J16" s="26"/>
      <c r="K16" s="26"/>
      <c r="L16" s="25"/>
      <c r="M16" s="18"/>
      <c r="N16" s="18"/>
      <c r="O16" s="18"/>
      <c r="P16" s="32"/>
      <c r="Q16" s="32"/>
      <c r="R16" s="32"/>
      <c r="S16" s="18"/>
      <c r="T16" s="32"/>
      <c r="U16" s="32"/>
      <c r="V16" s="18"/>
      <c r="W16" s="7"/>
    </row>
    <row r="17" spans="7:28" ht="24" customHeight="1" x14ac:dyDescent="0.25">
      <c r="H17" s="146" t="s">
        <v>19</v>
      </c>
      <c r="I17" s="146"/>
      <c r="J17" s="146"/>
      <c r="K17" s="146"/>
      <c r="L17" s="146"/>
      <c r="M17" s="146"/>
      <c r="N17" s="146"/>
      <c r="O17" s="146"/>
      <c r="P17" s="32" t="s">
        <v>6</v>
      </c>
      <c r="Q17" s="18"/>
      <c r="R17" s="18"/>
      <c r="S17" s="18"/>
      <c r="T17" s="33"/>
      <c r="U17" s="33"/>
      <c r="V17" s="17"/>
      <c r="W17" s="3"/>
      <c r="X17" s="2"/>
      <c r="Y17" s="2"/>
      <c r="Z17" s="2"/>
      <c r="AA17" s="2"/>
      <c r="AB17" s="2"/>
    </row>
    <row r="18" spans="7:28" ht="15" customHeight="1" x14ac:dyDescent="0.25">
      <c r="H18" s="21" t="s">
        <v>18</v>
      </c>
      <c r="I18" s="11"/>
      <c r="J18" s="137" t="str">
        <f>IF(I18="NON","Votre agent est NON éligible à la prime pouvoir d'achat exceptionnelle","")</f>
        <v/>
      </c>
      <c r="K18" s="137"/>
      <c r="L18" s="137"/>
      <c r="M18" s="137"/>
      <c r="N18" s="137"/>
      <c r="O18" s="137"/>
      <c r="P18" s="32" t="s">
        <v>12</v>
      </c>
      <c r="Q18" s="18"/>
      <c r="R18" s="18"/>
      <c r="S18" s="18"/>
      <c r="T18" s="33"/>
      <c r="U18" s="33"/>
      <c r="V18" s="17"/>
      <c r="W18" s="3"/>
    </row>
    <row r="19" spans="7:28" ht="18.600000000000001" customHeight="1" x14ac:dyDescent="0.25">
      <c r="H19" s="26" t="str">
        <f>IF(I18="OUI","Le montant de sa rémunération lui permet de satisfaire une des conditions d'éligibilté.",IF(I18="NON","Sa rémunération est supérieure au plafond pour être éligible.",""))</f>
        <v/>
      </c>
      <c r="I19" s="26"/>
      <c r="J19" s="26"/>
      <c r="K19" s="26"/>
      <c r="L19" s="26"/>
      <c r="M19" s="26"/>
      <c r="N19" s="26"/>
      <c r="O19" s="26"/>
      <c r="P19" s="32"/>
      <c r="Q19" s="18"/>
      <c r="R19" s="18"/>
      <c r="S19" s="18"/>
      <c r="T19" s="33"/>
      <c r="U19" s="33"/>
      <c r="V19" s="17"/>
      <c r="W19" s="3"/>
    </row>
    <row r="20" spans="7:28" s="13" customFormat="1" ht="9.6" customHeight="1" x14ac:dyDescent="0.25">
      <c r="G20" s="25"/>
      <c r="H20" s="25"/>
      <c r="I20" s="26"/>
      <c r="J20" s="26"/>
      <c r="K20" s="26"/>
      <c r="L20" s="25"/>
      <c r="M20" s="18"/>
      <c r="N20" s="18"/>
      <c r="O20" s="18"/>
      <c r="P20" s="32"/>
      <c r="Q20" s="32"/>
      <c r="R20" s="32"/>
      <c r="S20" s="18"/>
      <c r="T20" s="32"/>
      <c r="U20" s="32"/>
      <c r="V20" s="18"/>
      <c r="W20" s="7"/>
    </row>
    <row r="21" spans="7:28" ht="61.15" customHeight="1" x14ac:dyDescent="0.25">
      <c r="H21" s="136" t="str">
        <f>IF(OR(I6="",I10="",I14="",I18="")," Merci de répondre à toutes les questions",IF(OR(K6="Votre agent est NON éligible à la prime pouvoir d'achat exceptionnelle",J10="Votre agent est NON éligible à la prime pouvoir d'achat exceptionnelle",J14="Votre agent est NON éligible à la prime pouvoir d'achat exceptionnelle",J18="Votre agent est NON éligible à la prime pouvoir d'achat exceptionnelle"),"Votre agent est NON éligible à la prime pouvoir d'achat exceptionnelle ","Votre agent est éligible à la prime pouvoir d'achat exceptionnelle"))</f>
        <v xml:space="preserve"> Merci de répondre à toutes les questions</v>
      </c>
      <c r="I21" s="136"/>
      <c r="J21" s="136"/>
      <c r="K21" s="136"/>
      <c r="L21" s="136"/>
      <c r="M21" s="136"/>
      <c r="N21" s="136"/>
      <c r="O21" s="136"/>
      <c r="P21" s="33" t="s">
        <v>7</v>
      </c>
      <c r="Q21" s="17"/>
      <c r="R21" s="17"/>
      <c r="S21" s="17"/>
      <c r="T21" s="33"/>
      <c r="U21" s="33"/>
      <c r="V21" s="17"/>
      <c r="W21" s="3"/>
      <c r="X21" s="3"/>
      <c r="Y21" s="3"/>
      <c r="Z21" s="2"/>
      <c r="AA21" s="2"/>
      <c r="AB21" s="2"/>
    </row>
    <row r="22" spans="7:28" ht="15.75" x14ac:dyDescent="0.25">
      <c r="H22" s="36"/>
      <c r="I22" s="36"/>
      <c r="J22" s="36"/>
      <c r="K22" s="37"/>
      <c r="L22" s="37"/>
      <c r="M22" s="17"/>
      <c r="N22" s="17"/>
      <c r="O22" s="38"/>
      <c r="P22" s="33" t="s">
        <v>8</v>
      </c>
      <c r="Q22" s="39"/>
      <c r="R22" s="40"/>
      <c r="S22" s="39"/>
      <c r="T22" s="40"/>
      <c r="U22" s="40"/>
      <c r="V22" s="41"/>
      <c r="W22" s="2"/>
      <c r="X22" s="2"/>
      <c r="Y22" s="2"/>
      <c r="Z22" s="2"/>
      <c r="AA22" s="2"/>
      <c r="AB22" s="2"/>
    </row>
    <row r="23" spans="7:28" ht="51" hidden="1" customHeight="1" x14ac:dyDescent="0.25">
      <c r="H23" s="105"/>
      <c r="I23" s="105"/>
      <c r="J23" s="105"/>
      <c r="K23" s="105"/>
      <c r="L23" s="42"/>
      <c r="M23" s="17"/>
      <c r="N23" s="17"/>
      <c r="O23" s="42"/>
      <c r="P23" s="33" t="s">
        <v>9</v>
      </c>
      <c r="Q23" s="43"/>
      <c r="R23" s="43"/>
      <c r="S23" s="43"/>
      <c r="T23" s="43"/>
      <c r="U23" s="43"/>
      <c r="V23" s="34"/>
      <c r="W23" s="2"/>
      <c r="X23" s="2"/>
      <c r="Y23" s="2"/>
      <c r="Z23" s="2"/>
      <c r="AA23" s="2"/>
      <c r="AB23" s="2"/>
    </row>
    <row r="24" spans="7:28" ht="15.75" hidden="1" x14ac:dyDescent="0.25">
      <c r="H24" s="42"/>
      <c r="I24" s="42"/>
      <c r="J24" s="42"/>
      <c r="K24" s="44"/>
      <c r="L24" s="45"/>
      <c r="M24" s="17"/>
      <c r="N24" s="17"/>
      <c r="O24" s="46"/>
      <c r="P24" s="33" t="s">
        <v>10</v>
      </c>
      <c r="Q24" s="47"/>
      <c r="R24" s="47"/>
      <c r="S24" s="46"/>
      <c r="T24" s="46"/>
      <c r="U24" s="47"/>
      <c r="V24" s="46"/>
      <c r="W24" s="2"/>
      <c r="X24" s="2"/>
      <c r="Y24" s="2"/>
      <c r="Z24" s="2"/>
      <c r="AA24" s="2"/>
      <c r="AB24" s="2"/>
    </row>
    <row r="25" spans="7:28" hidden="1" x14ac:dyDescent="0.25">
      <c r="H25" s="42"/>
      <c r="I25" s="42"/>
      <c r="J25" s="42"/>
      <c r="K25" s="42"/>
      <c r="L25" s="42"/>
      <c r="M25" s="17"/>
      <c r="N25" s="17"/>
      <c r="O25" s="42"/>
      <c r="P25" s="33" t="s">
        <v>11</v>
      </c>
      <c r="Q25" s="42"/>
      <c r="R25" s="42"/>
      <c r="S25" s="42"/>
      <c r="T25" s="42"/>
      <c r="U25" s="42"/>
      <c r="V25" s="42"/>
      <c r="W25" s="2"/>
      <c r="X25" s="2"/>
      <c r="Y25" s="2"/>
      <c r="Z25" s="2"/>
      <c r="AA25" s="2"/>
      <c r="AB25" s="2"/>
    </row>
    <row r="26" spans="7:28" ht="42.75" hidden="1" customHeight="1" x14ac:dyDescent="0.25">
      <c r="H26" s="48"/>
      <c r="I26" s="48"/>
      <c r="J26" s="48"/>
      <c r="K26" s="139"/>
      <c r="L26" s="139"/>
      <c r="M26" s="140"/>
      <c r="N26" s="50"/>
      <c r="O26" s="141"/>
      <c r="P26" s="141"/>
      <c r="Q26" s="141"/>
      <c r="R26" s="141"/>
      <c r="S26" s="141"/>
      <c r="T26" s="141"/>
      <c r="U26" s="142"/>
      <c r="V26" s="139"/>
      <c r="W26" s="2"/>
      <c r="X26" s="2"/>
      <c r="Y26" s="2"/>
      <c r="Z26" s="2"/>
      <c r="AA26" s="2"/>
      <c r="AB26" s="2"/>
    </row>
    <row r="27" spans="7:28" hidden="1" x14ac:dyDescent="0.25">
      <c r="H27" s="49"/>
      <c r="I27" s="49"/>
      <c r="J27" s="49"/>
      <c r="K27" s="51"/>
      <c r="L27" s="51"/>
      <c r="M27" s="140"/>
      <c r="N27" s="50"/>
      <c r="O27" s="141"/>
      <c r="P27" s="141"/>
      <c r="Q27" s="141"/>
      <c r="R27" s="141"/>
      <c r="S27" s="141"/>
      <c r="T27" s="141"/>
      <c r="U27" s="142"/>
      <c r="V27" s="139"/>
      <c r="W27" s="2"/>
      <c r="X27" s="2"/>
      <c r="Y27" s="2"/>
      <c r="Z27" s="2"/>
      <c r="AA27" s="2"/>
      <c r="AB27" s="2"/>
    </row>
    <row r="28" spans="7:28" ht="16.5" hidden="1" x14ac:dyDescent="0.3">
      <c r="H28" s="52"/>
      <c r="I28" s="52"/>
      <c r="J28" s="52"/>
      <c r="K28" s="37"/>
      <c r="L28" s="37"/>
      <c r="M28" s="53"/>
      <c r="N28" s="53"/>
      <c r="O28" s="38"/>
      <c r="P28" s="54"/>
      <c r="Q28" s="38"/>
      <c r="R28" s="54"/>
      <c r="S28" s="38"/>
      <c r="T28" s="54"/>
      <c r="U28" s="54"/>
      <c r="V28" s="38"/>
      <c r="W28" s="2"/>
      <c r="X28" s="2"/>
      <c r="Y28" s="2"/>
      <c r="Z28" s="2"/>
      <c r="AA28" s="2"/>
      <c r="AB28" s="2"/>
    </row>
    <row r="29" spans="7:28" ht="16.5" hidden="1" x14ac:dyDescent="0.3">
      <c r="H29" s="55"/>
      <c r="I29" s="55"/>
      <c r="J29" s="55"/>
      <c r="K29" s="37"/>
      <c r="L29" s="37"/>
      <c r="M29" s="53"/>
      <c r="N29" s="53"/>
      <c r="O29" s="38"/>
      <c r="P29" s="54"/>
      <c r="Q29" s="38"/>
      <c r="R29" s="54"/>
      <c r="S29" s="38"/>
      <c r="T29" s="54"/>
      <c r="U29" s="54"/>
      <c r="V29" s="38"/>
      <c r="W29" s="2"/>
      <c r="X29" s="2"/>
      <c r="Y29" s="2"/>
      <c r="Z29" s="2"/>
      <c r="AA29" s="2"/>
      <c r="AB29" s="2"/>
    </row>
    <row r="30" spans="7:28" ht="16.5" hidden="1" x14ac:dyDescent="0.3">
      <c r="H30" s="55"/>
      <c r="I30" s="55"/>
      <c r="J30" s="55"/>
      <c r="K30" s="37"/>
      <c r="L30" s="37"/>
      <c r="M30" s="53"/>
      <c r="N30" s="53"/>
      <c r="O30" s="38"/>
      <c r="P30" s="54"/>
      <c r="Q30" s="38"/>
      <c r="R30" s="54"/>
      <c r="S30" s="38"/>
      <c r="T30" s="54"/>
      <c r="U30" s="54"/>
      <c r="V30" s="38"/>
      <c r="W30" s="2"/>
      <c r="X30" s="2"/>
      <c r="Y30" s="2"/>
      <c r="Z30" s="2"/>
      <c r="AA30" s="2"/>
      <c r="AB30" s="2"/>
    </row>
    <row r="31" spans="7:28" ht="16.5" hidden="1" x14ac:dyDescent="0.3">
      <c r="H31" s="55"/>
      <c r="I31" s="55"/>
      <c r="J31" s="55"/>
      <c r="K31" s="37"/>
      <c r="L31" s="37"/>
      <c r="M31" s="53"/>
      <c r="N31" s="53"/>
      <c r="O31" s="38"/>
      <c r="P31" s="54"/>
      <c r="Q31" s="38"/>
      <c r="R31" s="54"/>
      <c r="S31" s="38"/>
      <c r="T31" s="54"/>
      <c r="U31" s="54"/>
      <c r="V31" s="38"/>
      <c r="W31" s="2"/>
      <c r="X31" s="2"/>
      <c r="Y31" s="2"/>
      <c r="Z31" s="2"/>
      <c r="AA31" s="2"/>
      <c r="AB31" s="2"/>
    </row>
    <row r="32" spans="7:28" ht="16.5" hidden="1" x14ac:dyDescent="0.3">
      <c r="H32" s="55"/>
      <c r="I32" s="55"/>
      <c r="J32" s="55"/>
      <c r="K32" s="37"/>
      <c r="L32" s="37"/>
      <c r="M32" s="53"/>
      <c r="N32" s="53"/>
      <c r="O32" s="38"/>
      <c r="P32" s="54"/>
      <c r="Q32" s="38"/>
      <c r="R32" s="54"/>
      <c r="S32" s="38"/>
      <c r="T32" s="54"/>
      <c r="U32" s="54"/>
      <c r="V32" s="38"/>
      <c r="W32" s="2"/>
      <c r="X32" s="2"/>
      <c r="Y32" s="2"/>
      <c r="Z32" s="2"/>
      <c r="AA32" s="2"/>
      <c r="AB32" s="2"/>
    </row>
    <row r="33" spans="8:28" ht="16.5" hidden="1" x14ac:dyDescent="0.3">
      <c r="H33" s="55"/>
      <c r="I33" s="55"/>
      <c r="J33" s="55"/>
      <c r="K33" s="37"/>
      <c r="L33" s="37"/>
      <c r="M33" s="53"/>
      <c r="N33" s="53"/>
      <c r="O33" s="38"/>
      <c r="P33" s="54"/>
      <c r="Q33" s="38"/>
      <c r="R33" s="54"/>
      <c r="S33" s="38"/>
      <c r="T33" s="54"/>
      <c r="U33" s="54"/>
      <c r="V33" s="38"/>
      <c r="W33" s="2"/>
      <c r="X33" s="2"/>
      <c r="Y33" s="2"/>
      <c r="Z33" s="2"/>
      <c r="AA33" s="2"/>
      <c r="AB33" s="2"/>
    </row>
    <row r="34" spans="8:28" ht="16.5" hidden="1" x14ac:dyDescent="0.3">
      <c r="H34" s="55"/>
      <c r="I34" s="55"/>
      <c r="J34" s="55"/>
      <c r="K34" s="37"/>
      <c r="L34" s="37"/>
      <c r="M34" s="53"/>
      <c r="N34" s="53"/>
      <c r="O34" s="38"/>
      <c r="P34" s="54"/>
      <c r="Q34" s="38"/>
      <c r="R34" s="54"/>
      <c r="S34" s="38"/>
      <c r="T34" s="54"/>
      <c r="U34" s="54"/>
      <c r="V34" s="38"/>
      <c r="W34" s="2"/>
      <c r="X34" s="2"/>
      <c r="Y34" s="2"/>
      <c r="Z34" s="2"/>
      <c r="AA34" s="2"/>
      <c r="AB34" s="2"/>
    </row>
    <row r="35" spans="8:28" ht="16.5" hidden="1" x14ac:dyDescent="0.3"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2"/>
      <c r="X35" s="2"/>
      <c r="Y35" s="2"/>
      <c r="Z35" s="2"/>
      <c r="AA35" s="2"/>
      <c r="AB35" s="2"/>
    </row>
    <row r="36" spans="8:28" hidden="1" x14ac:dyDescent="0.25">
      <c r="H36" s="57"/>
      <c r="I36" s="57"/>
      <c r="J36" s="57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2"/>
      <c r="X36" s="2"/>
      <c r="Y36" s="2"/>
      <c r="Z36" s="2"/>
      <c r="AA36" s="2"/>
      <c r="AB36" s="2"/>
    </row>
    <row r="37" spans="8:28" ht="18.75" hidden="1" x14ac:dyDescent="0.3">
      <c r="H37" s="57"/>
      <c r="I37" s="57"/>
      <c r="J37" s="57"/>
      <c r="K37" s="59"/>
      <c r="L37" s="60"/>
      <c r="M37" s="60"/>
      <c r="N37" s="60"/>
      <c r="O37" s="60"/>
      <c r="P37" s="60"/>
      <c r="Q37" s="60"/>
      <c r="R37" s="60"/>
      <c r="S37" s="59"/>
      <c r="T37" s="55"/>
      <c r="U37" s="55"/>
      <c r="V37" s="56"/>
      <c r="W37" s="2"/>
      <c r="X37" s="2"/>
      <c r="Y37" s="2"/>
      <c r="Z37" s="2"/>
      <c r="AA37" s="2"/>
      <c r="AB37" s="2"/>
    </row>
    <row r="38" spans="8:28" ht="18.75" hidden="1" x14ac:dyDescent="0.3">
      <c r="H38" s="55"/>
      <c r="I38" s="55"/>
      <c r="J38" s="55"/>
      <c r="K38" s="55"/>
      <c r="L38" s="61"/>
      <c r="M38" s="141"/>
      <c r="N38" s="141"/>
      <c r="O38" s="141"/>
      <c r="P38" s="141"/>
      <c r="Q38" s="141"/>
      <c r="R38" s="141"/>
      <c r="S38" s="51"/>
      <c r="T38" s="55"/>
      <c r="U38" s="62"/>
      <c r="V38" s="55"/>
      <c r="W38" s="2"/>
      <c r="X38" s="2"/>
      <c r="Y38" s="2"/>
      <c r="Z38" s="2"/>
      <c r="AA38" s="2"/>
      <c r="AB38" s="2"/>
    </row>
    <row r="39" spans="8:28" ht="18.75" hidden="1" x14ac:dyDescent="0.3">
      <c r="H39" s="4"/>
      <c r="I39" s="4"/>
      <c r="J39" s="4"/>
      <c r="K39" s="4"/>
      <c r="L39" s="61"/>
      <c r="M39" s="138"/>
      <c r="N39" s="138"/>
      <c r="O39" s="138"/>
      <c r="P39" s="64"/>
      <c r="Q39" s="64"/>
      <c r="R39" s="65"/>
      <c r="S39" s="64"/>
      <c r="T39" s="55"/>
      <c r="U39" s="63"/>
      <c r="V39" s="66"/>
      <c r="W39" s="2"/>
      <c r="X39" s="2"/>
      <c r="Y39" s="2"/>
      <c r="Z39" s="2"/>
      <c r="AA39" s="2"/>
      <c r="AB39" s="2"/>
    </row>
    <row r="40" spans="8:28" ht="18.75" hidden="1" x14ac:dyDescent="0.3">
      <c r="H40" s="4"/>
      <c r="I40" s="4"/>
      <c r="J40" s="4"/>
      <c r="K40" s="4"/>
      <c r="L40" s="61"/>
      <c r="M40" s="123"/>
      <c r="N40" s="123"/>
      <c r="O40" s="123"/>
      <c r="P40" s="64"/>
      <c r="Q40" s="64"/>
      <c r="R40" s="65"/>
      <c r="S40" s="64"/>
      <c r="T40" s="55"/>
      <c r="U40" s="66"/>
      <c r="V40" s="66"/>
      <c r="W40" s="2"/>
      <c r="X40" s="2"/>
      <c r="Y40" s="2"/>
      <c r="Z40" s="2"/>
      <c r="AA40" s="2"/>
      <c r="AB40" s="2"/>
    </row>
    <row r="41" spans="8:28" ht="18.75" hidden="1" x14ac:dyDescent="0.3">
      <c r="H41" s="137"/>
      <c r="I41" s="137"/>
      <c r="J41" s="137"/>
      <c r="K41" s="137"/>
      <c r="L41" s="61"/>
      <c r="M41" s="138"/>
      <c r="N41" s="138"/>
      <c r="O41" s="138"/>
      <c r="P41" s="64"/>
      <c r="Q41" s="64"/>
      <c r="R41" s="65"/>
      <c r="S41" s="64"/>
      <c r="T41" s="55"/>
      <c r="U41" s="63"/>
      <c r="V41" s="66"/>
      <c r="W41" s="2"/>
      <c r="X41" s="2"/>
      <c r="Y41" s="2"/>
      <c r="Z41" s="2"/>
      <c r="AA41" s="2"/>
      <c r="AB41" s="2"/>
    </row>
    <row r="42" spans="8:28" ht="18.75" hidden="1" x14ac:dyDescent="0.3">
      <c r="H42" s="137"/>
      <c r="I42" s="137"/>
      <c r="J42" s="137"/>
      <c r="K42" s="137"/>
      <c r="L42" s="61"/>
      <c r="M42" s="67"/>
      <c r="N42" s="67"/>
      <c r="O42" s="67"/>
      <c r="P42" s="65"/>
      <c r="Q42" s="65"/>
      <c r="R42" s="65"/>
      <c r="S42" s="64"/>
      <c r="T42" s="55"/>
      <c r="U42" s="63"/>
      <c r="V42" s="66"/>
      <c r="W42" s="2"/>
      <c r="X42" s="2"/>
      <c r="Y42" s="2"/>
      <c r="Z42" s="2"/>
      <c r="AA42" s="2"/>
      <c r="AB42" s="2"/>
    </row>
    <row r="43" spans="8:28" ht="15.75" hidden="1" x14ac:dyDescent="0.25">
      <c r="H43" s="137"/>
      <c r="I43" s="137"/>
      <c r="J43" s="137"/>
      <c r="K43" s="137"/>
      <c r="L43" s="45"/>
      <c r="M43" s="68"/>
      <c r="N43" s="68"/>
      <c r="O43" s="69"/>
      <c r="P43" s="69"/>
      <c r="Q43" s="69"/>
      <c r="R43" s="69"/>
      <c r="S43" s="69"/>
      <c r="T43" s="69"/>
      <c r="U43" s="69"/>
      <c r="V43" s="69"/>
      <c r="W43" s="2"/>
      <c r="X43" s="2"/>
      <c r="Y43" s="2"/>
      <c r="Z43" s="2"/>
      <c r="AA43" s="2"/>
      <c r="AB43" s="2"/>
    </row>
    <row r="44" spans="8:28" ht="15.75" hidden="1" x14ac:dyDescent="0.25">
      <c r="H44" s="137"/>
      <c r="I44" s="137"/>
      <c r="J44" s="137"/>
      <c r="K44" s="137"/>
      <c r="L44" s="45"/>
      <c r="M44" s="70"/>
      <c r="N44" s="70"/>
      <c r="O44" s="69"/>
      <c r="P44" s="69"/>
      <c r="Q44" s="69"/>
      <c r="R44" s="69"/>
      <c r="S44" s="69"/>
      <c r="T44" s="69"/>
      <c r="U44" s="69"/>
      <c r="V44" s="69"/>
      <c r="W44" s="2"/>
      <c r="X44" s="2"/>
      <c r="Y44" s="2"/>
      <c r="Z44" s="2"/>
      <c r="AA44" s="2"/>
      <c r="AB44" s="2"/>
    </row>
    <row r="45" spans="8:28" ht="16.5" hidden="1" x14ac:dyDescent="0.25">
      <c r="H45" s="71"/>
      <c r="I45" s="71"/>
      <c r="J45" s="71"/>
      <c r="K45" s="72"/>
      <c r="L45" s="45"/>
      <c r="M45" s="70"/>
      <c r="N45" s="70"/>
      <c r="O45" s="69"/>
      <c r="P45" s="69"/>
      <c r="Q45" s="69"/>
      <c r="R45" s="69"/>
      <c r="S45" s="69"/>
      <c r="T45" s="69"/>
      <c r="U45" s="69"/>
      <c r="V45" s="69"/>
      <c r="W45" s="2"/>
      <c r="X45" s="2"/>
      <c r="Y45" s="2"/>
      <c r="Z45" s="2"/>
      <c r="AA45" s="2"/>
      <c r="AB45" s="2"/>
    </row>
    <row r="46" spans="8:28" ht="16.5" hidden="1" x14ac:dyDescent="0.25"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69"/>
      <c r="T46" s="69"/>
      <c r="U46" s="69"/>
      <c r="V46" s="69"/>
      <c r="W46" s="2"/>
      <c r="X46" s="2"/>
      <c r="Y46" s="2"/>
      <c r="Z46" s="2"/>
      <c r="AA46" s="2"/>
      <c r="AB46" s="2"/>
    </row>
    <row r="47" spans="8:28" ht="16.5" hidden="1" x14ac:dyDescent="0.3"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"/>
      <c r="X47" s="2"/>
      <c r="Y47" s="2"/>
      <c r="Z47" s="2"/>
      <c r="AA47" s="2"/>
      <c r="AB47" s="2"/>
    </row>
    <row r="48" spans="8:28" ht="20.25" hidden="1" x14ac:dyDescent="0.25">
      <c r="H48" s="73"/>
      <c r="I48" s="73"/>
      <c r="J48" s="73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2"/>
      <c r="X48" s="2"/>
      <c r="Y48" s="2"/>
      <c r="Z48" s="2"/>
      <c r="AA48" s="2"/>
      <c r="AB48" s="2"/>
    </row>
    <row r="49" spans="8:28" ht="16.5" hidden="1" x14ac:dyDescent="0.25"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2"/>
      <c r="X49" s="2"/>
      <c r="Y49" s="2"/>
      <c r="Z49" s="2"/>
      <c r="AA49" s="2"/>
      <c r="AB49" s="2"/>
    </row>
    <row r="50" spans="8:28" ht="16.5" hidden="1" x14ac:dyDescent="0.3">
      <c r="H50" s="75"/>
      <c r="I50" s="75"/>
      <c r="J50" s="7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"/>
      <c r="X50" s="2"/>
      <c r="Y50" s="2"/>
      <c r="Z50" s="2"/>
      <c r="AA50" s="2"/>
      <c r="AB50" s="2"/>
    </row>
    <row r="51" spans="8:28" ht="16.5" hidden="1" x14ac:dyDescent="0.25"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2"/>
      <c r="X51" s="2"/>
      <c r="Y51" s="2"/>
      <c r="Z51" s="2"/>
      <c r="AA51" s="2"/>
      <c r="AB51" s="2"/>
    </row>
    <row r="52" spans="8:28" ht="16.5" hidden="1" x14ac:dyDescent="0.25"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2"/>
      <c r="X52" s="2"/>
      <c r="Y52" s="2"/>
      <c r="Z52" s="2"/>
      <c r="AA52" s="2"/>
      <c r="AB52" s="2"/>
    </row>
    <row r="53" spans="8:28" ht="16.5" hidden="1" x14ac:dyDescent="0.25">
      <c r="H53" s="128"/>
      <c r="I53" s="128"/>
      <c r="J53" s="128"/>
      <c r="K53" s="128"/>
      <c r="L53" s="128"/>
      <c r="M53" s="128"/>
      <c r="N53" s="76"/>
      <c r="O53" s="9"/>
      <c r="P53" s="9"/>
      <c r="Q53" s="9"/>
      <c r="R53" s="9"/>
      <c r="S53" s="9"/>
      <c r="T53" s="9"/>
      <c r="U53" s="9"/>
      <c r="V53" s="9"/>
      <c r="W53" s="2"/>
      <c r="X53" s="2"/>
      <c r="Y53" s="2"/>
      <c r="Z53" s="2"/>
      <c r="AA53" s="2"/>
      <c r="AB53" s="2"/>
    </row>
    <row r="54" spans="8:28" ht="16.5" hidden="1" x14ac:dyDescent="0.25">
      <c r="H54" s="77"/>
      <c r="I54" s="77"/>
      <c r="J54" s="77"/>
      <c r="K54" s="78"/>
      <c r="L54" s="129"/>
      <c r="M54" s="129"/>
      <c r="N54" s="129"/>
      <c r="O54" s="129"/>
      <c r="P54" s="129"/>
      <c r="Q54" s="129"/>
      <c r="R54" s="130"/>
      <c r="S54" s="130"/>
      <c r="T54" s="130"/>
      <c r="U54" s="131"/>
      <c r="V54" s="131"/>
      <c r="W54" s="2"/>
      <c r="X54" s="2"/>
      <c r="Y54" s="2"/>
      <c r="Z54" s="2"/>
      <c r="AA54" s="2"/>
      <c r="AB54" s="2"/>
    </row>
    <row r="55" spans="8:28" ht="16.5" hidden="1" x14ac:dyDescent="0.25">
      <c r="H55" s="77"/>
      <c r="I55" s="77"/>
      <c r="J55" s="77"/>
      <c r="K55" s="80"/>
      <c r="L55" s="127"/>
      <c r="M55" s="127"/>
      <c r="N55" s="127"/>
      <c r="O55" s="127"/>
      <c r="P55" s="127"/>
      <c r="Q55" s="127"/>
      <c r="R55" s="81"/>
      <c r="S55" s="81"/>
      <c r="T55" s="81"/>
      <c r="U55" s="79"/>
      <c r="V55" s="79"/>
      <c r="W55" s="2"/>
      <c r="X55" s="2"/>
      <c r="Y55" s="2"/>
      <c r="Z55" s="2"/>
      <c r="AA55" s="2"/>
      <c r="AB55" s="2"/>
    </row>
    <row r="56" spans="8:28" ht="16.5" hidden="1" x14ac:dyDescent="0.25"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3"/>
      <c r="V56" s="133"/>
      <c r="W56" s="2"/>
      <c r="X56" s="2"/>
      <c r="Y56" s="2"/>
      <c r="Z56" s="2"/>
      <c r="AA56" s="2"/>
      <c r="AB56" s="2"/>
    </row>
    <row r="57" spans="8:28" ht="16.5" hidden="1" x14ac:dyDescent="0.25"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82"/>
      <c r="V57" s="82"/>
      <c r="W57" s="2"/>
      <c r="X57" s="2"/>
      <c r="Y57" s="2"/>
      <c r="Z57" s="2"/>
      <c r="AA57" s="2"/>
      <c r="AB57" s="2"/>
    </row>
    <row r="58" spans="8:28" ht="16.5" hidden="1" x14ac:dyDescent="0.25">
      <c r="H58" s="134"/>
      <c r="I58" s="134"/>
      <c r="J58" s="134"/>
      <c r="K58" s="134"/>
      <c r="L58" s="134"/>
      <c r="M58" s="135"/>
      <c r="N58" s="135"/>
      <c r="O58" s="135"/>
      <c r="P58" s="9"/>
      <c r="Q58" s="9"/>
      <c r="R58" s="9"/>
      <c r="S58" s="9"/>
      <c r="T58" s="9"/>
      <c r="U58" s="9"/>
      <c r="V58" s="9"/>
      <c r="W58" s="2"/>
      <c r="X58" s="2"/>
      <c r="Y58" s="2"/>
      <c r="Z58" s="2"/>
      <c r="AA58" s="2"/>
      <c r="AB58" s="2"/>
    </row>
    <row r="59" spans="8:28" ht="16.5" hidden="1" x14ac:dyDescent="0.25"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2"/>
      <c r="X59" s="2"/>
      <c r="Y59" s="2"/>
      <c r="Z59" s="2"/>
      <c r="AA59" s="2"/>
      <c r="AB59" s="2"/>
    </row>
    <row r="60" spans="8:28" ht="20.25" hidden="1" x14ac:dyDescent="0.25">
      <c r="H60" s="73"/>
      <c r="I60" s="73"/>
      <c r="J60" s="73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2"/>
      <c r="X60" s="2"/>
      <c r="Y60" s="2"/>
      <c r="Z60" s="2"/>
      <c r="AA60" s="2"/>
      <c r="AB60" s="2"/>
    </row>
    <row r="61" spans="8:28" ht="16.5" hidden="1" x14ac:dyDescent="0.3"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"/>
      <c r="X61" s="2"/>
      <c r="Y61" s="2"/>
      <c r="Z61" s="2"/>
      <c r="AA61" s="2"/>
      <c r="AB61" s="2"/>
    </row>
    <row r="62" spans="8:28" ht="16.5" hidden="1" x14ac:dyDescent="0.3"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"/>
      <c r="X62" s="2"/>
      <c r="Y62" s="2"/>
      <c r="Z62" s="2"/>
      <c r="AA62" s="2"/>
      <c r="AB62" s="2"/>
    </row>
    <row r="63" spans="8:28" ht="16.5" hidden="1" x14ac:dyDescent="0.3">
      <c r="H63" s="55"/>
      <c r="I63" s="55"/>
      <c r="J63" s="55"/>
      <c r="K63" s="123"/>
      <c r="L63" s="123"/>
      <c r="M63" s="123"/>
      <c r="N63" s="66"/>
      <c r="O63" s="122"/>
      <c r="P63" s="122"/>
      <c r="Q63" s="122"/>
      <c r="R63" s="55"/>
      <c r="S63" s="55"/>
      <c r="T63" s="55"/>
      <c r="U63" s="55"/>
      <c r="V63" s="55"/>
      <c r="W63" s="2"/>
      <c r="X63" s="2"/>
      <c r="Y63" s="2"/>
      <c r="Z63" s="2"/>
      <c r="AA63" s="2"/>
      <c r="AB63" s="2"/>
    </row>
    <row r="64" spans="8:28" ht="16.5" hidden="1" x14ac:dyDescent="0.3">
      <c r="H64" s="55"/>
      <c r="I64" s="55"/>
      <c r="J64" s="55"/>
      <c r="K64" s="118"/>
      <c r="L64" s="118"/>
      <c r="M64" s="118"/>
      <c r="N64" s="54"/>
      <c r="O64" s="121"/>
      <c r="P64" s="121"/>
      <c r="Q64" s="121"/>
      <c r="R64" s="55"/>
      <c r="S64" s="55"/>
      <c r="T64" s="55"/>
      <c r="U64" s="55"/>
      <c r="V64" s="55"/>
      <c r="W64" s="2"/>
      <c r="X64" s="2"/>
      <c r="Y64" s="2"/>
      <c r="Z64" s="2"/>
      <c r="AA64" s="2"/>
      <c r="AB64" s="2"/>
    </row>
    <row r="65" spans="8:28" ht="16.5" hidden="1" x14ac:dyDescent="0.3">
      <c r="H65" s="55"/>
      <c r="I65" s="55"/>
      <c r="J65" s="55"/>
      <c r="K65" s="116"/>
      <c r="L65" s="116"/>
      <c r="M65" s="116"/>
      <c r="N65" s="83"/>
      <c r="O65" s="122"/>
      <c r="P65" s="122"/>
      <c r="Q65" s="122"/>
      <c r="R65" s="55"/>
      <c r="S65" s="55"/>
      <c r="T65" s="55"/>
      <c r="U65" s="55"/>
      <c r="V65" s="55"/>
      <c r="W65" s="2"/>
      <c r="X65" s="2"/>
      <c r="Y65" s="2"/>
      <c r="Z65" s="2"/>
      <c r="AA65" s="2"/>
      <c r="AB65" s="2"/>
    </row>
    <row r="66" spans="8:28" ht="16.5" hidden="1" x14ac:dyDescent="0.3">
      <c r="H66" s="55"/>
      <c r="I66" s="55"/>
      <c r="J66" s="55"/>
      <c r="K66" s="118"/>
      <c r="L66" s="118"/>
      <c r="M66" s="84"/>
      <c r="N66" s="84"/>
      <c r="O66" s="117"/>
      <c r="P66" s="117"/>
      <c r="Q66" s="117"/>
      <c r="R66" s="55"/>
      <c r="S66" s="55"/>
      <c r="T66" s="55"/>
      <c r="U66" s="55"/>
      <c r="V66" s="55"/>
      <c r="W66" s="2"/>
      <c r="X66" s="2"/>
      <c r="Y66" s="2"/>
      <c r="Z66" s="2"/>
      <c r="AA66" s="2"/>
      <c r="AB66" s="2"/>
    </row>
    <row r="67" spans="8:28" ht="16.5" hidden="1" x14ac:dyDescent="0.3">
      <c r="H67" s="55"/>
      <c r="I67" s="55"/>
      <c r="J67" s="55"/>
      <c r="K67" s="116"/>
      <c r="L67" s="116"/>
      <c r="M67" s="84"/>
      <c r="N67" s="84"/>
      <c r="O67" s="117"/>
      <c r="P67" s="117"/>
      <c r="Q67" s="117"/>
      <c r="R67" s="55"/>
      <c r="S67" s="55"/>
      <c r="T67" s="55"/>
      <c r="U67" s="55"/>
      <c r="V67" s="55"/>
      <c r="W67" s="2"/>
      <c r="X67" s="2"/>
      <c r="Y67" s="2"/>
      <c r="Z67" s="2"/>
      <c r="AA67" s="2"/>
      <c r="AB67" s="2"/>
    </row>
    <row r="68" spans="8:28" ht="16.5" hidden="1" x14ac:dyDescent="0.3">
      <c r="H68" s="55"/>
      <c r="I68" s="55"/>
      <c r="J68" s="55"/>
      <c r="K68" s="118"/>
      <c r="L68" s="118"/>
      <c r="M68" s="84"/>
      <c r="N68" s="84"/>
      <c r="O68" s="117"/>
      <c r="P68" s="117"/>
      <c r="Q68" s="117"/>
      <c r="R68" s="55"/>
      <c r="S68" s="55"/>
      <c r="T68" s="55"/>
      <c r="U68" s="55"/>
      <c r="V68" s="55"/>
      <c r="W68" s="2"/>
      <c r="X68" s="2"/>
      <c r="Y68" s="2"/>
      <c r="Z68" s="2"/>
      <c r="AA68" s="2"/>
      <c r="AB68" s="2"/>
    </row>
    <row r="69" spans="8:28" ht="16.5" hidden="1" x14ac:dyDescent="0.25">
      <c r="H69" s="56"/>
      <c r="I69" s="56"/>
      <c r="J69" s="56"/>
      <c r="K69" s="119"/>
      <c r="L69" s="119"/>
      <c r="M69" s="119"/>
      <c r="N69" s="85"/>
      <c r="O69" s="120"/>
      <c r="P69" s="120"/>
      <c r="Q69" s="120"/>
      <c r="R69" s="56"/>
      <c r="S69" s="56"/>
      <c r="T69" s="56"/>
      <c r="U69" s="56"/>
      <c r="V69" s="56"/>
      <c r="W69" s="2"/>
      <c r="X69" s="2"/>
      <c r="Y69" s="2"/>
      <c r="Z69" s="2"/>
      <c r="AA69" s="2"/>
      <c r="AB69" s="2"/>
    </row>
    <row r="70" spans="8:28" ht="16.5" hidden="1" x14ac:dyDescent="0.3"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8:28" ht="16.5" hidden="1" x14ac:dyDescent="0.3"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8:28" ht="20.25" hidden="1" x14ac:dyDescent="0.25">
      <c r="H72" s="73"/>
      <c r="I72" s="73"/>
      <c r="J72" s="73"/>
      <c r="K72" s="74"/>
      <c r="L72" s="74"/>
      <c r="M72" s="74"/>
      <c r="N72" s="74"/>
      <c r="O72" s="74"/>
      <c r="P72" s="74"/>
      <c r="Q72" s="74"/>
      <c r="R72" s="74"/>
      <c r="S72" s="74"/>
      <c r="T72" s="86"/>
      <c r="U72" s="74"/>
      <c r="V72" s="74"/>
    </row>
    <row r="73" spans="8:28" ht="16.5" hidden="1" x14ac:dyDescent="0.3"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87"/>
      <c r="U73" s="55"/>
      <c r="V73" s="74"/>
    </row>
    <row r="74" spans="8:28" ht="16.5" hidden="1" x14ac:dyDescent="0.3"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74"/>
    </row>
    <row r="75" spans="8:28" ht="16.5" hidden="1" x14ac:dyDescent="0.3">
      <c r="H75" s="55"/>
      <c r="I75" s="55"/>
      <c r="J75" s="55"/>
      <c r="K75" s="106"/>
      <c r="L75" s="106"/>
      <c r="M75" s="106"/>
      <c r="N75" s="106"/>
      <c r="O75" s="106"/>
      <c r="P75" s="106"/>
      <c r="Q75" s="107"/>
      <c r="R75" s="108"/>
      <c r="S75" s="108"/>
      <c r="T75" s="55"/>
      <c r="U75" s="55"/>
      <c r="V75" s="74"/>
    </row>
    <row r="76" spans="8:28" ht="16.5" hidden="1" x14ac:dyDescent="0.3">
      <c r="H76" s="88"/>
      <c r="I76" s="88"/>
      <c r="J76" s="88"/>
      <c r="K76" s="109"/>
      <c r="L76" s="109"/>
      <c r="M76" s="109"/>
      <c r="N76" s="109"/>
      <c r="O76" s="109"/>
      <c r="P76" s="109"/>
      <c r="Q76" s="110"/>
      <c r="R76" s="111"/>
      <c r="S76" s="111"/>
      <c r="T76" s="88"/>
      <c r="U76" s="88"/>
      <c r="V76" s="19"/>
    </row>
    <row r="77" spans="8:28" ht="16.5" hidden="1" x14ac:dyDescent="0.3">
      <c r="H77" s="89"/>
      <c r="I77" s="89"/>
      <c r="J77" s="89"/>
      <c r="K77" s="112"/>
      <c r="L77" s="113"/>
      <c r="M77" s="113"/>
      <c r="N77" s="113"/>
      <c r="O77" s="113"/>
      <c r="P77" s="113"/>
      <c r="Q77" s="114"/>
      <c r="R77" s="115"/>
      <c r="S77" s="115"/>
      <c r="T77" s="91"/>
      <c r="U77" s="89"/>
      <c r="V77" s="92"/>
    </row>
    <row r="78" spans="8:28" ht="16.5" hidden="1" x14ac:dyDescent="0.3">
      <c r="H78" s="89"/>
      <c r="I78" s="89"/>
      <c r="J78" s="89"/>
      <c r="K78" s="98"/>
      <c r="L78" s="99"/>
      <c r="M78" s="99"/>
      <c r="N78" s="99"/>
      <c r="O78" s="99"/>
      <c r="P78" s="99"/>
      <c r="Q78" s="100"/>
      <c r="R78" s="101"/>
      <c r="S78" s="101"/>
      <c r="T78" s="89"/>
      <c r="U78" s="89"/>
      <c r="V78" s="92"/>
    </row>
    <row r="79" spans="8:28" ht="16.5" hidden="1" x14ac:dyDescent="0.3">
      <c r="H79" s="93"/>
      <c r="I79" s="93"/>
      <c r="J79" s="93"/>
      <c r="K79" s="94"/>
      <c r="L79" s="94"/>
      <c r="M79" s="90"/>
      <c r="N79" s="90"/>
      <c r="O79" s="95"/>
      <c r="P79" s="95"/>
      <c r="Q79" s="95"/>
      <c r="R79" s="95"/>
      <c r="S79" s="95"/>
      <c r="T79" s="89"/>
      <c r="U79" s="89"/>
      <c r="V79" s="89"/>
    </row>
    <row r="80" spans="8:28" ht="16.5" hidden="1" x14ac:dyDescent="0.25"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</row>
  </sheetData>
  <sheetProtection algorithmName="SHA-512" hashValue="sOhxtgw+x5i2j0vcOzUXRdMHzeETMtQ2qy5KYbZWVd4nEXs83bE+ut1btpSkMmwuQ8XqDjcTetXeXYBn/1rd8Q==" saltValue="t5RhsYbALGhzsabcaW+4pA==" spinCount="100000" sheet="1" objects="1" scenarios="1"/>
  <mergeCells count="56">
    <mergeCell ref="H4:L4"/>
    <mergeCell ref="J18:O18"/>
    <mergeCell ref="I6:J6"/>
    <mergeCell ref="J10:O10"/>
    <mergeCell ref="K6:O6"/>
    <mergeCell ref="H13:N13"/>
    <mergeCell ref="J14:N14"/>
    <mergeCell ref="V26:V27"/>
    <mergeCell ref="M38:R38"/>
    <mergeCell ref="M39:O39"/>
    <mergeCell ref="M40:O40"/>
    <mergeCell ref="U26:U27"/>
    <mergeCell ref="H21:O21"/>
    <mergeCell ref="H41:K44"/>
    <mergeCell ref="M41:O41"/>
    <mergeCell ref="K26:L26"/>
    <mergeCell ref="M26:M27"/>
    <mergeCell ref="O26:T27"/>
    <mergeCell ref="K63:M63"/>
    <mergeCell ref="O63:Q63"/>
    <mergeCell ref="H46:R46"/>
    <mergeCell ref="H49:V49"/>
    <mergeCell ref="H51:V51"/>
    <mergeCell ref="H52:V52"/>
    <mergeCell ref="H53:M53"/>
    <mergeCell ref="L54:Q54"/>
    <mergeCell ref="R54:T54"/>
    <mergeCell ref="U54:V54"/>
    <mergeCell ref="L55:Q55"/>
    <mergeCell ref="H56:T56"/>
    <mergeCell ref="U56:V56"/>
    <mergeCell ref="H58:L58"/>
    <mergeCell ref="M58:O58"/>
    <mergeCell ref="O69:Q69"/>
    <mergeCell ref="K64:M64"/>
    <mergeCell ref="O64:Q64"/>
    <mergeCell ref="K65:M65"/>
    <mergeCell ref="O65:Q65"/>
    <mergeCell ref="K66:L66"/>
    <mergeCell ref="O66:Q66"/>
    <mergeCell ref="K78:P78"/>
    <mergeCell ref="Q78:S78"/>
    <mergeCell ref="H80:V80"/>
    <mergeCell ref="H2:L2"/>
    <mergeCell ref="H23:K23"/>
    <mergeCell ref="K75:P75"/>
    <mergeCell ref="Q75:S75"/>
    <mergeCell ref="K76:P76"/>
    <mergeCell ref="Q76:S76"/>
    <mergeCell ref="K77:P77"/>
    <mergeCell ref="Q77:S77"/>
    <mergeCell ref="K67:L67"/>
    <mergeCell ref="O67:Q67"/>
    <mergeCell ref="K68:L68"/>
    <mergeCell ref="O68:Q68"/>
    <mergeCell ref="K69:M69"/>
  </mergeCells>
  <conditionalFormatting sqref="H7">
    <cfRule type="containsText" dxfId="22" priority="19" operator="containsText" text="Ce statut n'ouvre pas droit à la prime pouvoir d'achat">
      <formula>NOT(ISERROR(SEARCH("Ce statut n'ouvre pas droit à la prime pouvoir d'achat",H7)))</formula>
    </cfRule>
    <cfRule type="containsText" dxfId="21" priority="20" operator="containsText" text="Votre agent pourrait être éligible à la prime pouvoir d'achat exceptionnelle, poursuivez le questionnaire">
      <formula>NOT(ISERROR(SEARCH("Votre agent pourrait être éligible à la prime pouvoir d'achat exceptionnelle, poursuivez le questionnaire",H7)))</formula>
    </cfRule>
  </conditionalFormatting>
  <conditionalFormatting sqref="H11">
    <cfRule type="containsText" dxfId="20" priority="15" operator="containsText" text="Le recrutement dans la FPT intervenu après le 1er janvier 2023 rend non éligible l'agent.">
      <formula>NOT(ISERROR(SEARCH("Le recrutement dans la FPT intervenu après le 1er janvier 2023 rend non éligible l'agent.",H11)))</formula>
    </cfRule>
    <cfRule type="containsText" dxfId="19" priority="17" operator="containsText" text="Votre agent pourrait être éligible à la prime pouvoir d'achat exceptionnelle, poursuivez le questionnaire">
      <formula>NOT(ISERROR(SEARCH("Votre agent pourrait être éligible à la prime pouvoir d'achat exceptionnelle, poursuivez le questionnaire",H11)))</formula>
    </cfRule>
    <cfRule type="containsText" dxfId="18" priority="18" operator="containsText" text="Le recrutement dans la FPT doit être intervenu avant le 1er janvier 2023 pour être éligible">
      <formula>NOT(ISERROR(SEARCH("Le recrutement dans la FPT doit être intervenu avant le 1er janvier 2023 pour être éligible",H11)))</formula>
    </cfRule>
  </conditionalFormatting>
  <conditionalFormatting sqref="H15">
    <cfRule type="containsText" dxfId="17" priority="16" operator="containsText" text="L'agent doit être en activité dans votre collectivité au 30 juin 2023.">
      <formula>NOT(ISERROR(SEARCH("L'agent doit être en activité dans votre collectivité au 30 juin 2023.",H15)))</formula>
    </cfRule>
  </conditionalFormatting>
  <conditionalFormatting sqref="H19">
    <cfRule type="containsText" dxfId="16" priority="14" operator="containsText" text="Sa rémunération est supérieure au plafond pour être éligible">
      <formula>NOT(ISERROR(SEARCH("Sa rémunération est supérieure au plafond pour être éligible",H19)))</formula>
    </cfRule>
  </conditionalFormatting>
  <conditionalFormatting sqref="H21">
    <cfRule type="containsText" dxfId="15" priority="26" operator="containsText" text="Votre agent est éligible à la prime pouvoir d'achat">
      <formula>NOT(ISERROR(SEARCH("Votre agent est éligible à la prime pouvoir d'achat",H21)))</formula>
    </cfRule>
    <cfRule type="colorScale" priority="27">
      <colorScale>
        <cfvo type="min"/>
        <cfvo type="max"/>
        <color theme="8" tint="0.39997558519241921"/>
        <color rgb="FFFFEF9C"/>
      </colorScale>
    </cfRule>
  </conditionalFormatting>
  <conditionalFormatting sqref="H23:J23">
    <cfRule type="cellIs" dxfId="14" priority="28" operator="equal">
      <formula>"Votre Agent est éligible à la prime pouvoir d'acha"</formula>
    </cfRule>
  </conditionalFormatting>
  <conditionalFormatting sqref="H21:O21">
    <cfRule type="containsText" dxfId="13" priority="21" operator="containsText" text="Votre agent est NON éligible à la prime pouvoir d'achat exceptionnelle">
      <formula>NOT(ISERROR(SEARCH("Votre agent est NON éligible à la prime pouvoir d'achat exceptionnelle",H21)))</formula>
    </cfRule>
  </conditionalFormatting>
  <conditionalFormatting sqref="I8">
    <cfRule type="containsText" dxfId="12" priority="1" operator="containsText" text="L'agent doit être en activité dans votre collectivité au 30 juin 2023.">
      <formula>NOT(ISERROR(SEARCH("L'agent doit être en activité dans votre collectivité au 30 juin 2023.",I8)))</formula>
    </cfRule>
  </conditionalFormatting>
  <conditionalFormatting sqref="I12">
    <cfRule type="containsText" dxfId="11" priority="5" operator="containsText" text="L'agent doit être en activité dans votre collectivité au 30 juin 2023.">
      <formula>NOT(ISERROR(SEARCH("L'agent doit être en activité dans votre collectivité au 30 juin 2023.",I12)))</formula>
    </cfRule>
  </conditionalFormatting>
  <conditionalFormatting sqref="I16">
    <cfRule type="containsText" dxfId="10" priority="3" operator="containsText" text="L'agent doit être en activité dans votre collectivité au 30 juin 2023.">
      <formula>NOT(ISERROR(SEARCH("L'agent doit être en activité dans votre collectivité au 30 juin 2023.",I16)))</formula>
    </cfRule>
  </conditionalFormatting>
  <conditionalFormatting sqref="I20">
    <cfRule type="containsText" dxfId="9" priority="2" operator="containsText" text="L'agent doit être en activité dans votre collectivité au 30 juin 2023.">
      <formula>NOT(ISERROR(SEARCH("L'agent doit être en activité dans votre collectivité au 30 juin 2023.",I20)))</formula>
    </cfRule>
  </conditionalFormatting>
  <conditionalFormatting sqref="J10">
    <cfRule type="cellIs" dxfId="8" priority="24" operator="equal">
      <formula>"Votre agent est NON éligible à la prime pouvoir d'achat exceptionnelle"</formula>
    </cfRule>
  </conditionalFormatting>
  <conditionalFormatting sqref="J14">
    <cfRule type="cellIs" dxfId="7" priority="23" operator="equal">
      <formula>"Votre agent est NON éligible à la prime pouvoir d'achat exceptionnelle"</formula>
    </cfRule>
  </conditionalFormatting>
  <conditionalFormatting sqref="J18">
    <cfRule type="cellIs" dxfId="6" priority="22" operator="equal">
      <formula>"Votre agent est NON éligible à la prime pouvoir d'achat exceptionnelle"</formula>
    </cfRule>
  </conditionalFormatting>
  <conditionalFormatting sqref="K6">
    <cfRule type="cellIs" dxfId="5" priority="25" operator="equal">
      <formula>"Votre agent est NON éligible à la prime pouvoir d'achat exceptionnelle"</formula>
    </cfRule>
  </conditionalFormatting>
  <conditionalFormatting sqref="K22:L22">
    <cfRule type="expression" dxfId="4" priority="33">
      <formula>Z22="pb doublon période"</formula>
    </cfRule>
  </conditionalFormatting>
  <conditionalFormatting sqref="K28:L34">
    <cfRule type="expression" dxfId="3" priority="35">
      <formula>Z28="pb doublon période"</formula>
    </cfRule>
  </conditionalFormatting>
  <conditionalFormatting sqref="L5">
    <cfRule type="cellIs" dxfId="2" priority="29" operator="equal">
      <formula>"Votre agent est NON éligible à la prime pouvoir d'achat exceptionnelle"</formula>
    </cfRule>
  </conditionalFormatting>
  <conditionalFormatting sqref="U22">
    <cfRule type="expression" dxfId="1" priority="32">
      <formula>AB22="pb doublon période"</formula>
    </cfRule>
  </conditionalFormatting>
  <conditionalFormatting sqref="U28:U34">
    <cfRule type="expression" dxfId="0" priority="34">
      <formula>AB28="pb doublon période"</formula>
    </cfRule>
  </conditionalFormatting>
  <dataValidations count="3">
    <dataValidation allowBlank="1" showInputMessage="1" showErrorMessage="1" promptTitle="DUREE LEGALE DU TEMPS DE TRAVAIL" prompt="_x000a_A partir du 01/06/1968 = 44 H_x000a_A partir du 01/07/1972 = 43 _x000a_A partir du 01/10/1973 = 42,5 _x000a_A partir du 01/10/1975 = 41,5_x000a_A partir du 01/10/1976 = 41_x000a_A partir du 01/01/1982 = 39_x000a_A partir du 01/01/2002 = 35" sqref="U28:U34 U22" xr:uid="{4CDA8317-16DE-4E93-84DE-E3E51D912CF9}"/>
    <dataValidation type="list" allowBlank="1" showInputMessage="1" showErrorMessage="1" promptTitle="Choisir dans la liste déroulante" sqref="I6" xr:uid="{75A9E4F1-1331-4D1B-8A71-DD8B22692481}">
      <formula1>$P$3:$P$25</formula1>
    </dataValidation>
    <dataValidation type="list" allowBlank="1" showInputMessage="1" showErrorMessage="1" sqref="I10 I18 I14" xr:uid="{A3C0296A-0C1F-4947-9ECB-F04C43B121BC}">
      <formula1>$T$5:$T$6</formula1>
    </dataValidation>
  </dataValidations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0DCC2-6B4C-4F71-82D4-09E8023161BE}">
  <dimension ref="B3:B4"/>
  <sheetViews>
    <sheetView workbookViewId="0">
      <selection activeCell="B4" sqref="B4"/>
    </sheetView>
  </sheetViews>
  <sheetFormatPr baseColWidth="10" defaultRowHeight="15" x14ac:dyDescent="0.25"/>
  <sheetData>
    <row r="3" spans="2:2" x14ac:dyDescent="0.25">
      <c r="B3" t="s">
        <v>0</v>
      </c>
    </row>
    <row r="4" spans="2:2" x14ac:dyDescent="0.25">
      <c r="B4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cp:lastPrinted>2023-11-04T16:07:27Z</cp:lastPrinted>
  <dcterms:created xsi:type="dcterms:W3CDTF">2023-11-03T13:54:42Z</dcterms:created>
  <dcterms:modified xsi:type="dcterms:W3CDTF">2023-11-06T09:23:12Z</dcterms:modified>
</cp:coreProperties>
</file>