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OLE RESSOURCES\Juridique\Assurance statutaire\2026-2029 - RELYENS\"/>
    </mc:Choice>
  </mc:AlternateContent>
  <xr:revisionPtr revIDLastSave="0" documentId="13_ncr:1_{91D112DA-2137-4CA7-AADC-0407D8B7CCB9}" xr6:coauthVersionLast="47" xr6:coauthVersionMax="47" xr10:uidLastSave="{00000000-0000-0000-0000-000000000000}"/>
  <bookViews>
    <workbookView xWindow="28680" yWindow="-120" windowWidth="29040" windowHeight="15720" xr2:uid="{91418101-7562-4CF7-89F0-1A07EA1BF22A}"/>
  </bookViews>
  <sheets>
    <sheet name="Feuil1" sheetId="1" r:id="rId1"/>
  </sheets>
  <definedNames>
    <definedName name="Texte27" localSheetId="0">Feuil1!$E$23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6" i="1" s="1"/>
  <c r="G20" i="1"/>
  <c r="F26" i="1" s="1"/>
</calcChain>
</file>

<file path=xl/sharedStrings.xml><?xml version="1.0" encoding="utf-8"?>
<sst xmlns="http://schemas.openxmlformats.org/spreadsheetml/2006/main" count="22" uniqueCount="19">
  <si>
    <t>Traitement indicaire brut</t>
  </si>
  <si>
    <t>Garanties optionnelles</t>
  </si>
  <si>
    <t>NBI</t>
  </si>
  <si>
    <t>SFT</t>
  </si>
  <si>
    <t>charges patronales</t>
  </si>
  <si>
    <t>BASE</t>
  </si>
  <si>
    <t>TAUX</t>
  </si>
  <si>
    <t>Pourcentage des charges patronales souhaité (mettre un nombre entre 1 et 100)</t>
  </si>
  <si>
    <t>soit :</t>
  </si>
  <si>
    <t>Fonctionnaires et contractuels IRCANTEC</t>
  </si>
  <si>
    <r>
      <t xml:space="preserve">Indemnités accessoires, </t>
    </r>
    <r>
      <rPr>
        <sz val="10"/>
        <color theme="1"/>
        <rFont val="Century Gothic"/>
        <family val="2"/>
      </rPr>
      <t>à l’exception de celles qui sont rattachées à l’exercice des fonctions ou qui ont un caractère de remboursement de frais, (exemple Indemnité de la hausse de la CSG)</t>
    </r>
  </si>
  <si>
    <t>Masse salariale de l'année N-1 
Montants en euros</t>
  </si>
  <si>
    <t>COÛT DE L'ASSURANCE STATUTAIRE</t>
  </si>
  <si>
    <r>
      <rPr>
        <b/>
        <sz val="16"/>
        <color theme="1"/>
        <rFont val="Century Gothic"/>
        <family val="2"/>
      </rPr>
      <t>Fonctionnaires CNRACL</t>
    </r>
    <r>
      <rPr>
        <b/>
        <sz val="12"/>
        <color theme="1"/>
        <rFont val="Century Gothic"/>
        <family val="2"/>
      </rPr>
      <t xml:space="preserve">
 (durée hebdomadaire supérieure à 28h)</t>
    </r>
  </si>
  <si>
    <t>CTI (pour ceux travaillant en EHPAD)</t>
  </si>
  <si>
    <t>SIMULATEUR Cotisations contrat groupe assurance statutaire RELYENS</t>
  </si>
  <si>
    <t xml:space="preserve">RIFSEEP (IFSE et CIA) </t>
  </si>
  <si>
    <t>Les informations générées par cet outil sont données uniquement à titre indicatif.</t>
  </si>
  <si>
    <t>Notice : Compléter les cases  selon les garanties choisies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</si>
</sst>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22"/>
      <color theme="1"/>
      <name val="Century Gothic"/>
      <family val="2"/>
    </font>
    <font>
      <b/>
      <sz val="26"/>
      <color theme="1"/>
      <name val="Century Gothic"/>
      <family val="2"/>
    </font>
    <font>
      <sz val="9"/>
      <color theme="1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sz val="14"/>
      <color theme="1"/>
      <name val="Aptos Narrow"/>
      <family val="2"/>
      <scheme val="minor"/>
    </font>
    <font>
      <b/>
      <sz val="24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0"/>
      <name val="Aptos Narrow"/>
      <family val="2"/>
      <scheme val="minor"/>
    </font>
    <font>
      <sz val="11"/>
      <color theme="0"/>
      <name val="Century Gothic"/>
      <family val="2"/>
    </font>
    <font>
      <b/>
      <sz val="22"/>
      <color theme="0"/>
      <name val="Century Gothic"/>
      <family val="2"/>
    </font>
    <font>
      <b/>
      <i/>
      <sz val="14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1" fillId="3" borderId="0" xfId="0" applyNumberFormat="1" applyFont="1" applyFill="1"/>
    <xf numFmtId="0" fontId="0" fillId="3" borderId="0" xfId="0" applyFill="1"/>
    <xf numFmtId="164" fontId="1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0" xfId="0" applyFont="1"/>
    <xf numFmtId="164" fontId="6" fillId="2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" fillId="3" borderId="0" xfId="0" applyFont="1" applyFill="1"/>
    <xf numFmtId="0" fontId="0" fillId="5" borderId="1" xfId="0" applyFill="1" applyBorder="1"/>
    <xf numFmtId="0" fontId="0" fillId="4" borderId="1" xfId="0" applyFill="1" applyBorder="1"/>
    <xf numFmtId="164" fontId="6" fillId="4" borderId="1" xfId="0" applyNumberFormat="1" applyFont="1" applyFill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9" borderId="0" xfId="0" applyFont="1" applyFill="1"/>
    <xf numFmtId="0" fontId="13" fillId="9" borderId="0" xfId="0" applyFont="1" applyFill="1"/>
    <xf numFmtId="0" fontId="14" fillId="9" borderId="0" xfId="0" applyFont="1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0" fillId="0" borderId="0" xfId="0" applyFill="1"/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</xdr:row>
      <xdr:rowOff>209550</xdr:rowOff>
    </xdr:from>
    <xdr:to>
      <xdr:col>4</xdr:col>
      <xdr:colOff>266700</xdr:colOff>
      <xdr:row>8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046B11-0AC8-A23F-D39E-AED4E2F22F11}"/>
            </a:ext>
          </a:extLst>
        </xdr:cNvPr>
        <xdr:cNvSpPr/>
      </xdr:nvSpPr>
      <xdr:spPr>
        <a:xfrm>
          <a:off x="123825" y="1409700"/>
          <a:ext cx="2533650" cy="14573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723900</xdr:colOff>
      <xdr:row>3</xdr:row>
      <xdr:rowOff>10053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548989-C270-4825-81A6-FEA07B71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000250" cy="762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dg">
      <a:dk1>
        <a:sysClr val="windowText" lastClr="000000"/>
      </a:dk1>
      <a:lt1>
        <a:sysClr val="window" lastClr="FFFFFF"/>
      </a:lt1>
      <a:dk2>
        <a:srgbClr val="B487C0"/>
      </a:dk2>
      <a:lt2>
        <a:srgbClr val="D57284"/>
      </a:lt2>
      <a:accent1>
        <a:srgbClr val="C9435B"/>
      </a:accent1>
      <a:accent2>
        <a:srgbClr val="62386A"/>
      </a:accent2>
      <a:accent3>
        <a:srgbClr val="7E2535"/>
      </a:accent3>
      <a:accent4>
        <a:srgbClr val="D1BC4B"/>
      </a:accent4>
      <a:accent5>
        <a:srgbClr val="5C9FA3"/>
      </a:accent5>
      <a:accent6>
        <a:srgbClr val="606BB4"/>
      </a:accent6>
      <a:hlink>
        <a:srgbClr val="62386A"/>
      </a:hlink>
      <a:folHlink>
        <a:srgbClr val="330A4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4634-7827-4C9A-8142-5522E4080433}">
  <dimension ref="A1:J33"/>
  <sheetViews>
    <sheetView showGridLines="0" tabSelected="1" workbookViewId="0">
      <selection activeCell="A28" sqref="A28:XFD1048576"/>
    </sheetView>
  </sheetViews>
  <sheetFormatPr baseColWidth="10" defaultColWidth="0" defaultRowHeight="15" zeroHeight="1" x14ac:dyDescent="0.25"/>
  <cols>
    <col min="1" max="1" width="5.28515625" customWidth="1"/>
    <col min="2" max="2" width="11.42578125" customWidth="1"/>
    <col min="3" max="3" width="7.7109375" customWidth="1"/>
    <col min="4" max="4" width="11.42578125" customWidth="1"/>
    <col min="5" max="5" width="48" customWidth="1"/>
    <col min="6" max="6" width="21.7109375" customWidth="1"/>
    <col min="7" max="7" width="27" customWidth="1"/>
    <col min="8" max="8" width="11.42578125" customWidth="1"/>
    <col min="9" max="9" width="28" customWidth="1"/>
    <col min="10" max="10" width="30.5703125" customWidth="1"/>
    <col min="11" max="11" width="11.42578125" customWidth="1"/>
    <col min="12" max="16384" width="11.42578125" hidden="1"/>
  </cols>
  <sheetData>
    <row r="1" spans="2:10" x14ac:dyDescent="0.25">
      <c r="B1" s="39"/>
      <c r="C1" s="39"/>
      <c r="D1" s="39"/>
      <c r="E1" s="39"/>
      <c r="F1" s="39"/>
      <c r="G1" s="39"/>
      <c r="H1" s="39"/>
      <c r="I1" s="39"/>
      <c r="J1" s="39"/>
    </row>
    <row r="2" spans="2:10" s="1" customFormat="1" ht="28.5" x14ac:dyDescent="0.4">
      <c r="B2" s="40"/>
      <c r="C2" s="40"/>
      <c r="D2" s="40"/>
      <c r="E2" s="41" t="s">
        <v>15</v>
      </c>
      <c r="F2" s="41"/>
      <c r="G2" s="41"/>
      <c r="H2" s="41"/>
      <c r="I2" s="41"/>
      <c r="J2" s="41"/>
    </row>
    <row r="3" spans="2:10" ht="16.5" x14ac:dyDescent="0.3">
      <c r="B3" s="39"/>
      <c r="C3" s="39"/>
      <c r="D3" s="39"/>
      <c r="E3" s="40"/>
      <c r="F3" s="40"/>
      <c r="G3" s="39"/>
      <c r="H3" s="39"/>
      <c r="I3" s="39"/>
      <c r="J3" s="39"/>
    </row>
    <row r="4" spans="2:10" s="44" customFormat="1" ht="16.5" x14ac:dyDescent="0.3">
      <c r="B4" s="42"/>
      <c r="C4" s="42"/>
      <c r="D4" s="42"/>
      <c r="E4" s="43"/>
      <c r="F4" s="43"/>
      <c r="G4" s="42"/>
      <c r="H4" s="42"/>
      <c r="I4" s="42"/>
      <c r="J4" s="42"/>
    </row>
    <row r="5" spans="2:10" ht="18" x14ac:dyDescent="0.25">
      <c r="B5" s="45" t="s">
        <v>17</v>
      </c>
      <c r="C5" s="45"/>
      <c r="D5" s="45"/>
      <c r="E5" s="45"/>
      <c r="F5" s="45"/>
      <c r="G5" s="45"/>
      <c r="H5" s="45"/>
      <c r="I5" s="45"/>
    </row>
    <row r="6" spans="2:10" ht="18" x14ac:dyDescent="0.25">
      <c r="B6" s="46"/>
      <c r="C6" s="46"/>
      <c r="D6" s="46"/>
      <c r="E6" s="46"/>
      <c r="F6" s="46"/>
      <c r="G6" s="46"/>
      <c r="H6" s="46"/>
      <c r="I6" s="46"/>
    </row>
    <row r="7" spans="2:10" ht="60.75" customHeight="1" x14ac:dyDescent="0.3">
      <c r="B7" s="26" t="s">
        <v>18</v>
      </c>
      <c r="C7" s="26"/>
      <c r="D7" s="26"/>
      <c r="E7" s="1"/>
      <c r="F7" s="32" t="s">
        <v>13</v>
      </c>
      <c r="G7" s="33"/>
      <c r="I7" s="27" t="s">
        <v>9</v>
      </c>
      <c r="J7" s="28"/>
    </row>
    <row r="8" spans="2:10" ht="36" customHeight="1" x14ac:dyDescent="0.25">
      <c r="B8" s="19"/>
      <c r="C8" s="6"/>
      <c r="D8" s="20"/>
      <c r="E8" s="47" t="s">
        <v>6</v>
      </c>
      <c r="F8" s="29">
        <v>7.3999999999999996E-2</v>
      </c>
      <c r="G8" s="29"/>
      <c r="I8" s="29">
        <v>1.06E-2</v>
      </c>
      <c r="J8" s="29"/>
    </row>
    <row r="9" spans="2:10" ht="60.75" customHeight="1" x14ac:dyDescent="0.3">
      <c r="B9" s="6"/>
      <c r="C9" s="6"/>
      <c r="D9" s="6"/>
      <c r="E9" s="18"/>
      <c r="F9" s="30" t="s">
        <v>11</v>
      </c>
      <c r="G9" s="31"/>
      <c r="I9" s="30" t="s">
        <v>11</v>
      </c>
      <c r="J9" s="31"/>
    </row>
    <row r="10" spans="2:10" ht="25.5" x14ac:dyDescent="0.3">
      <c r="E10" s="3" t="s">
        <v>5</v>
      </c>
      <c r="F10" s="1"/>
      <c r="I10" s="1"/>
    </row>
    <row r="11" spans="2:10" ht="30" customHeight="1" x14ac:dyDescent="0.25">
      <c r="E11" s="8" t="s">
        <v>0</v>
      </c>
      <c r="F11" s="23"/>
      <c r="G11" s="23"/>
      <c r="I11" s="22"/>
      <c r="J11" s="22"/>
    </row>
    <row r="12" spans="2:10" ht="30" customHeight="1" x14ac:dyDescent="0.25">
      <c r="E12" s="8" t="s">
        <v>14</v>
      </c>
      <c r="F12" s="25"/>
      <c r="G12" s="25"/>
      <c r="I12" s="21"/>
      <c r="J12" s="21"/>
    </row>
    <row r="13" spans="2:10" ht="30" customHeight="1" x14ac:dyDescent="0.3">
      <c r="E13" s="2"/>
      <c r="F13" s="11"/>
      <c r="G13" s="12"/>
      <c r="I13" s="1"/>
    </row>
    <row r="14" spans="2:10" ht="30" customHeight="1" x14ac:dyDescent="0.3">
      <c r="E14" s="3" t="s">
        <v>1</v>
      </c>
      <c r="F14" s="11"/>
      <c r="G14" s="12"/>
      <c r="I14" s="1"/>
    </row>
    <row r="15" spans="2:10" ht="30" customHeight="1" x14ac:dyDescent="0.25">
      <c r="E15" s="8" t="s">
        <v>2</v>
      </c>
      <c r="F15" s="23"/>
      <c r="G15" s="23"/>
      <c r="I15" s="22"/>
      <c r="J15" s="22"/>
    </row>
    <row r="16" spans="2:10" ht="30" customHeight="1" x14ac:dyDescent="0.25">
      <c r="E16" s="8" t="s">
        <v>3</v>
      </c>
      <c r="F16" s="23"/>
      <c r="G16" s="23"/>
      <c r="I16" s="22"/>
      <c r="J16" s="22"/>
    </row>
    <row r="17" spans="5:10" ht="30" customHeight="1" x14ac:dyDescent="0.25">
      <c r="E17" s="2"/>
      <c r="F17" s="2"/>
      <c r="G17" s="2"/>
      <c r="I17" s="2"/>
      <c r="J17" s="2"/>
    </row>
    <row r="18" spans="5:10" ht="45" customHeight="1" x14ac:dyDescent="0.25">
      <c r="E18" s="2"/>
      <c r="F18" s="2"/>
      <c r="G18" s="4" t="s">
        <v>7</v>
      </c>
      <c r="I18" s="2"/>
      <c r="J18" s="4" t="s">
        <v>7</v>
      </c>
    </row>
    <row r="19" spans="5:10" s="10" customFormat="1" ht="30" customHeight="1" x14ac:dyDescent="0.25">
      <c r="E19" s="8" t="s">
        <v>4</v>
      </c>
      <c r="F19" s="13"/>
      <c r="G19" s="15"/>
      <c r="I19" s="16"/>
      <c r="J19" s="17"/>
    </row>
    <row r="20" spans="5:10" ht="30" customHeight="1" x14ac:dyDescent="0.3">
      <c r="E20" s="2"/>
      <c r="F20" s="7" t="s">
        <v>8</v>
      </c>
      <c r="G20" s="14">
        <f>F19*G19/100</f>
        <v>0</v>
      </c>
      <c r="I20" s="7" t="s">
        <v>8</v>
      </c>
      <c r="J20" s="14">
        <f>I19*J19/100</f>
        <v>0</v>
      </c>
    </row>
    <row r="21" spans="5:10" ht="30" customHeight="1" x14ac:dyDescent="0.3">
      <c r="E21" s="2"/>
      <c r="F21" s="5"/>
      <c r="G21" s="6"/>
      <c r="I21" s="5"/>
      <c r="J21" s="6"/>
    </row>
    <row r="22" spans="5:10" ht="87" customHeight="1" x14ac:dyDescent="0.25">
      <c r="E22" s="9" t="s">
        <v>10</v>
      </c>
      <c r="F22" s="24"/>
      <c r="G22" s="24"/>
      <c r="I22" s="34"/>
      <c r="J22" s="34"/>
    </row>
    <row r="23" spans="5:10" ht="61.5" customHeight="1" x14ac:dyDescent="0.25">
      <c r="E23" s="9" t="s">
        <v>16</v>
      </c>
      <c r="F23" s="24"/>
      <c r="G23" s="24"/>
      <c r="I23" s="34"/>
      <c r="J23" s="34"/>
    </row>
    <row r="24" spans="5:10" ht="16.5" x14ac:dyDescent="0.3">
      <c r="E24" s="1"/>
      <c r="F24" s="1"/>
      <c r="I24" s="1"/>
    </row>
    <row r="25" spans="5:10" ht="16.5" x14ac:dyDescent="0.3">
      <c r="E25" s="1"/>
      <c r="F25" s="1"/>
    </row>
    <row r="26" spans="5:10" ht="51.75" customHeight="1" x14ac:dyDescent="0.25">
      <c r="E26" s="8" t="s">
        <v>12</v>
      </c>
      <c r="F26" s="35">
        <f>(F11+F12+F15+F16+G20+F22+F23)*F8</f>
        <v>0</v>
      </c>
      <c r="G26" s="36"/>
      <c r="I26" s="37">
        <f>(I23+I22+J20+I16+I15+I12+I11)*I8</f>
        <v>0</v>
      </c>
      <c r="J26" s="38"/>
    </row>
    <row r="27" spans="5:10" ht="16.5" x14ac:dyDescent="0.3">
      <c r="E27" s="1"/>
      <c r="F27" s="1"/>
    </row>
    <row r="28" spans="5:10" ht="16.5" hidden="1" x14ac:dyDescent="0.3">
      <c r="E28" s="1"/>
      <c r="F28" s="1"/>
    </row>
    <row r="29" spans="5:10" ht="16.5" hidden="1" x14ac:dyDescent="0.3">
      <c r="E29" s="1"/>
      <c r="F29" s="1"/>
    </row>
    <row r="30" spans="5:10" ht="16.5" hidden="1" x14ac:dyDescent="0.3">
      <c r="E30" s="1"/>
      <c r="F30" s="1"/>
    </row>
    <row r="31" spans="5:10" ht="16.5" hidden="1" x14ac:dyDescent="0.3">
      <c r="E31" s="1"/>
      <c r="F31" s="1"/>
    </row>
    <row r="32" spans="5:10" ht="16.5" hidden="1" x14ac:dyDescent="0.3">
      <c r="E32" s="1"/>
      <c r="F32" s="1"/>
    </row>
    <row r="33" spans="5:6" ht="16.5" hidden="1" x14ac:dyDescent="0.3">
      <c r="E33" s="1"/>
      <c r="F33" s="1"/>
    </row>
  </sheetData>
  <mergeCells count="23">
    <mergeCell ref="F26:G26"/>
    <mergeCell ref="I26:J26"/>
    <mergeCell ref="E2:J2"/>
    <mergeCell ref="B5:I5"/>
    <mergeCell ref="B7:D7"/>
    <mergeCell ref="I7:J7"/>
    <mergeCell ref="I8:J8"/>
    <mergeCell ref="I9:J9"/>
    <mergeCell ref="I11:J11"/>
    <mergeCell ref="F7:G7"/>
    <mergeCell ref="F8:G8"/>
    <mergeCell ref="F9:G9"/>
    <mergeCell ref="F11:G11"/>
    <mergeCell ref="I12:J12"/>
    <mergeCell ref="I15:J15"/>
    <mergeCell ref="F16:G16"/>
    <mergeCell ref="F22:G22"/>
    <mergeCell ref="F23:G23"/>
    <mergeCell ref="F12:G12"/>
    <mergeCell ref="F15:G15"/>
    <mergeCell ref="I16:J16"/>
    <mergeCell ref="I22:J22"/>
    <mergeCell ref="I23:J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Feuil1!Texte27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Marlène GIROD</dc:creator>
  <cp:lastModifiedBy>Marlène GIROD</cp:lastModifiedBy>
  <dcterms:created xsi:type="dcterms:W3CDTF">2025-10-16T13:04:31Z</dcterms:created>
  <dcterms:modified xsi:type="dcterms:W3CDTF">2025-11-19T09:45:34Z</dcterms:modified>
</cp:coreProperties>
</file>